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จัดซื้อจัดจ้างตามพรบ.17-11-63\1.My Job.-7-4-64\1.ITA\OIT\2569\2569-Excel\"/>
    </mc:Choice>
  </mc:AlternateContent>
  <xr:revisionPtr revIDLastSave="0" documentId="13_ncr:1_{4EC1EB26-0622-4F64-BD5E-875CA23E5EEE}" xr6:coauthVersionLast="47" xr6:coauthVersionMax="47" xr10:uidLastSave="{00000000-0000-0000-0000-000000000000}"/>
  <bookViews>
    <workbookView xWindow="-120" yWindow="-120" windowWidth="24240" windowHeight="13140" xr2:uid="{5935C3A7-EC19-4282-A978-9EC1643A6DF1}"/>
  </bookViews>
  <sheets>
    <sheet name="พ.ย.68" sheetId="7" r:id="rId1"/>
  </sheets>
  <definedNames>
    <definedName name="_xlnm.Print_Titles" localSheetId="0">'พ.ย.68'!$1:$5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6" i="7" l="1"/>
  <c r="D204" i="7"/>
  <c r="C204" i="7"/>
  <c r="D154" i="7"/>
  <c r="G154" i="7"/>
  <c r="H154" i="7"/>
  <c r="I154" i="7"/>
  <c r="D156" i="7"/>
  <c r="G156" i="7"/>
  <c r="H156" i="7"/>
  <c r="I156" i="7"/>
  <c r="I152" i="7"/>
  <c r="H152" i="7"/>
  <c r="G152" i="7"/>
  <c r="D152" i="7"/>
  <c r="I150" i="7"/>
  <c r="H150" i="7"/>
  <c r="G150" i="7"/>
  <c r="D150" i="7"/>
  <c r="I148" i="7"/>
  <c r="H148" i="7"/>
  <c r="G148" i="7"/>
  <c r="D148" i="7"/>
  <c r="I146" i="7"/>
  <c r="H146" i="7"/>
  <c r="G146" i="7"/>
  <c r="D146" i="7"/>
  <c r="I144" i="7"/>
  <c r="H144" i="7"/>
  <c r="G144" i="7"/>
  <c r="D144" i="7"/>
  <c r="I142" i="7"/>
  <c r="H142" i="7"/>
  <c r="G142" i="7"/>
  <c r="D142" i="7"/>
  <c r="I140" i="7"/>
  <c r="H140" i="7"/>
  <c r="G140" i="7"/>
  <c r="D140" i="7"/>
  <c r="I138" i="7"/>
  <c r="H138" i="7"/>
  <c r="G138" i="7"/>
  <c r="D138" i="7"/>
  <c r="I136" i="7"/>
  <c r="H136" i="7"/>
  <c r="G136" i="7"/>
  <c r="D136" i="7"/>
  <c r="I134" i="7"/>
  <c r="H134" i="7"/>
  <c r="G134" i="7"/>
  <c r="D134" i="7"/>
  <c r="I132" i="7"/>
  <c r="H132" i="7"/>
  <c r="G132" i="7"/>
  <c r="D132" i="7"/>
  <c r="I130" i="7"/>
  <c r="H130" i="7"/>
  <c r="G130" i="7"/>
  <c r="D130" i="7"/>
  <c r="I128" i="7"/>
  <c r="H128" i="7"/>
  <c r="G128" i="7"/>
  <c r="D128" i="7"/>
  <c r="I126" i="7"/>
  <c r="H126" i="7"/>
  <c r="G126" i="7"/>
  <c r="D126" i="7"/>
  <c r="I124" i="7"/>
  <c r="H124" i="7"/>
  <c r="G124" i="7"/>
  <c r="D124" i="7"/>
  <c r="I122" i="7"/>
  <c r="H122" i="7"/>
  <c r="G122" i="7"/>
  <c r="D122" i="7"/>
  <c r="I120" i="7"/>
  <c r="H120" i="7"/>
  <c r="G120" i="7"/>
  <c r="D120" i="7"/>
  <c r="I118" i="7"/>
  <c r="H118" i="7"/>
  <c r="G118" i="7"/>
  <c r="D118" i="7"/>
  <c r="I116" i="7"/>
  <c r="H116" i="7"/>
  <c r="G116" i="7"/>
  <c r="D116" i="7"/>
  <c r="I114" i="7"/>
  <c r="H114" i="7"/>
  <c r="G114" i="7"/>
  <c r="D114" i="7"/>
  <c r="I112" i="7"/>
  <c r="H112" i="7"/>
  <c r="G112" i="7"/>
  <c r="D112" i="7"/>
  <c r="I110" i="7"/>
  <c r="H110" i="7"/>
  <c r="G110" i="7"/>
  <c r="D110" i="7"/>
  <c r="I108" i="7"/>
  <c r="H108" i="7"/>
  <c r="G108" i="7"/>
  <c r="D108" i="7"/>
  <c r="I106" i="7"/>
  <c r="H106" i="7"/>
  <c r="G106" i="7"/>
  <c r="D106" i="7"/>
  <c r="I104" i="7"/>
  <c r="H104" i="7"/>
  <c r="G104" i="7"/>
  <c r="D104" i="7"/>
  <c r="I102" i="7"/>
  <c r="H102" i="7"/>
  <c r="G102" i="7"/>
  <c r="D102" i="7"/>
  <c r="I100" i="7"/>
  <c r="H100" i="7"/>
  <c r="G100" i="7"/>
  <c r="D100" i="7"/>
  <c r="I98" i="7"/>
  <c r="H98" i="7"/>
  <c r="G98" i="7"/>
  <c r="D98" i="7"/>
  <c r="I96" i="7"/>
  <c r="H96" i="7"/>
  <c r="G96" i="7"/>
  <c r="D96" i="7"/>
  <c r="I94" i="7"/>
  <c r="H94" i="7"/>
  <c r="G94" i="7"/>
  <c r="D94" i="7"/>
  <c r="I92" i="7"/>
  <c r="H92" i="7"/>
  <c r="G92" i="7"/>
  <c r="D92" i="7"/>
  <c r="I90" i="7"/>
  <c r="H90" i="7"/>
  <c r="G90" i="7"/>
  <c r="D90" i="7"/>
  <c r="I88" i="7"/>
  <c r="H88" i="7"/>
  <c r="G88" i="7"/>
  <c r="D88" i="7"/>
  <c r="I86" i="7"/>
  <c r="H86" i="7"/>
  <c r="G86" i="7"/>
  <c r="D86" i="7"/>
  <c r="I84" i="7"/>
  <c r="H84" i="7"/>
  <c r="G84" i="7"/>
  <c r="D84" i="7"/>
  <c r="I82" i="7"/>
  <c r="H82" i="7"/>
  <c r="G82" i="7"/>
  <c r="D82" i="7"/>
  <c r="I80" i="7"/>
  <c r="H80" i="7"/>
  <c r="G80" i="7"/>
  <c r="D80" i="7"/>
  <c r="I78" i="7"/>
  <c r="G78" i="7"/>
  <c r="D78" i="7"/>
  <c r="I76" i="7"/>
  <c r="H76" i="7"/>
  <c r="G76" i="7"/>
  <c r="D76" i="7"/>
  <c r="I74" i="7"/>
  <c r="H74" i="7"/>
  <c r="G74" i="7"/>
  <c r="D74" i="7"/>
  <c r="I72" i="7"/>
  <c r="H72" i="7"/>
  <c r="G72" i="7"/>
  <c r="D72" i="7"/>
  <c r="I70" i="7"/>
  <c r="H70" i="7"/>
  <c r="G70" i="7"/>
  <c r="D70" i="7"/>
  <c r="I68" i="7"/>
  <c r="H68" i="7"/>
  <c r="G68" i="7"/>
  <c r="D68" i="7"/>
  <c r="I66" i="7"/>
  <c r="H66" i="7"/>
  <c r="G66" i="7"/>
  <c r="D66" i="7"/>
</calcChain>
</file>

<file path=xl/sharedStrings.xml><?xml version="1.0" encoding="utf-8"?>
<sst xmlns="http://schemas.openxmlformats.org/spreadsheetml/2006/main" count="1901" uniqueCount="760">
  <si>
    <t>ราคากลาง</t>
  </si>
  <si>
    <t>รายละเอียด (TOR) ของ อ.ส.ค.</t>
  </si>
  <si>
    <t xml:space="preserve">เช่าใช้ระบบศูนย์ข้อมูลด้านกิจการโคนม (Dairy Data Center </t>
  </si>
  <si>
    <t>บริษัท ซินเทลลิเจนท์ จำกัด</t>
  </si>
  <si>
    <t>ลว 17 พฤศจิกายน 2568</t>
  </si>
  <si>
    <t>นางสาวศศินา ศรีตะรัตน์</t>
  </si>
  <si>
    <t>ลว. 18 พฤศจิกายน 2568</t>
  </si>
  <si>
    <t>ซื้อแบตเตอรี่รถยนต์หมายเลขทะเบียน ป 9390 สระบุรี</t>
  </si>
  <si>
    <t>ร้านสมภพ  การไฟฟ้า</t>
  </si>
  <si>
    <t>จำนวน 1 ลูก พร้อมติดตั้ง</t>
  </si>
  <si>
    <t>ลว. 17 พฤศจิกายน 2568</t>
  </si>
  <si>
    <t>จ้างซ่อมรถยนต์ 4 ประตู ยี่ห้อเชฟโรเลต สีเทา หมายเลข</t>
  </si>
  <si>
    <t xml:space="preserve">บริษัท อำนาจการยาง จำกัด </t>
  </si>
  <si>
    <t>ทะเบียน กต 6026 สระบุรี พร้อมค่าแรง</t>
  </si>
  <si>
    <t>ลว. 25 พฤศจิกายน 2568</t>
  </si>
  <si>
    <t>จ้างซ่อมรถยนต์พร้อมอุปกรณ์ Toyota สีขาว หมายเลขทะเบียน</t>
  </si>
  <si>
    <t>นางสาวศศินา  ศรีตะรัตน์</t>
  </si>
  <si>
    <t>ผ 8179 สระบุรี พร้อมค่าแรง</t>
  </si>
  <si>
    <t>ลว 18 พฤศจิกายน 2568</t>
  </si>
  <si>
    <t>ซื้อหมึกเครื่องพิมพ์เอกสาร (Printer) ยี่ห้อ HP M1536 MFP</t>
  </si>
  <si>
    <t>ร้านเอสเอ็นบุ๊คส์</t>
  </si>
  <si>
    <t>ลว.5 พฤศจิกายน 2568</t>
  </si>
  <si>
    <t>จ้างซ่อมเครื่องปรับอากาศ จำนวน 4 เครื่อง ณ บ้านพักรับรอง</t>
  </si>
  <si>
    <t>ร้านทวีทรัพย์เครื่องเย็นสระบุรี</t>
  </si>
  <si>
    <t>อ.ส.ค. (ห้อง 6 ห้อง 16 ห้อง 17 และบ้านสีส้ม )</t>
  </si>
  <si>
    <t>ลว. 12 พฤศจิกายน 2568</t>
  </si>
  <si>
    <t>จ้างจัดทำป้ายไวนิลสมเด็จพระเจ้าสิริกิติ์ พระบรมราชินีนาถ</t>
  </si>
  <si>
    <t>องค์สา ดีไซน์ (สำนักงานใหญ่)</t>
  </si>
  <si>
    <t>พระบรมราชชีพันปีหลวง สวรรคต พร้อมติดตั้ง</t>
  </si>
  <si>
    <t>ลว 11 พฤศจิกายน 2568</t>
  </si>
  <si>
    <t>จำกัด</t>
  </si>
  <si>
    <t>วิธีเฉพาะเจาะจง</t>
  </si>
  <si>
    <t>ตกลงราคา</t>
  </si>
  <si>
    <t>ลว. 11 พฤศจิกายน 2568</t>
  </si>
  <si>
    <t>มีคุณสมบัติตรงตามข้อกำหนด</t>
  </si>
  <si>
    <t xml:space="preserve">บริษัท ทองฟู (1991) จำกัด              </t>
  </si>
  <si>
    <t>สัญญา ผอค.001/2569</t>
  </si>
  <si>
    <t xml:space="preserve">ลว. 25 พฤศจิกายน 2568 </t>
  </si>
  <si>
    <t>สัญญา ผอค.002/2569</t>
  </si>
  <si>
    <t>สัญญา ผอค.003/2569</t>
  </si>
  <si>
    <t xml:space="preserve">บริษัท อุทิศเอ็นเตอร์ไพรส์ จำกัด              </t>
  </si>
  <si>
    <t>สัญญา ผอค.004/2569</t>
  </si>
  <si>
    <t xml:space="preserve">บริษัท อัลฟ่าเวท จำกัด              </t>
  </si>
  <si>
    <t>สัญญา ผอค.005/2569</t>
  </si>
  <si>
    <t>ลว. 26 พฤศจิกายน 2568</t>
  </si>
  <si>
    <t>ค่าจ้างเหมาในการจัดนำทรรศการ "มหกรรมเกษตรไทย</t>
  </si>
  <si>
    <t>นายไพรวรรณ ก่วยสกุล</t>
  </si>
  <si>
    <t>กษ 1908/202</t>
  </si>
  <si>
    <t>ก้าวสู่อนาคต ด้วยศาสตร์พระราชา"</t>
  </si>
  <si>
    <t>วิธีพิเศษ</t>
  </si>
  <si>
    <t>บริษัท ฉัตรชัย กรุ๊ป จำกัด</t>
  </si>
  <si>
    <t>บริษัท คอส อินโทรเทค จำกัด</t>
  </si>
  <si>
    <t>บริษัท เวท โปรเกรส จำกัด</t>
  </si>
  <si>
    <t>ซื้อยาสัตว์ ยา C.M.T Solution จำนวน 100 ขวด</t>
  </si>
  <si>
    <t>ร้าน เค.เอ็ม ฟาร์ม</t>
  </si>
  <si>
    <t>ซื้อยาสัตว์ ยา Atropine  จำนวน  200 ขวด</t>
  </si>
  <si>
    <t>บริษัท อี เอ็ม ซี อิมแมกซ์ จำกัด</t>
  </si>
  <si>
    <t xml:space="preserve">ซื้อเคมีภัณฑ์ จำนวน 2 รายการ 1.คลอรีนเม็ดฟู่  
2.กรดฟอสฟอริค 85% </t>
  </si>
  <si>
    <t xml:space="preserve">ซื้อวัสดุซ่อมแซมเครื่องบรรจุนมโรงเรียน จำนวน 2  รายการ </t>
  </si>
  <si>
    <t>ร้านธนวัฒน์  วิศวะ</t>
  </si>
  <si>
    <t>บริษัท สุขุมเซอร์วิส จำกัด</t>
  </si>
  <si>
    <t>นายพรชัย ศรีสังสิทธิสันติ</t>
  </si>
  <si>
    <t>ซื้ออะไหล่ซ่อมแซมปั้มน้ำร้อนและปั้มผสม จำนวน 2 รายการ</t>
  </si>
  <si>
    <t>บริษัท เค.ที เมคคานิคอล จำกัด</t>
  </si>
  <si>
    <t>ซื้ออะไหล่เครื่องอัดอากาศ ยี่ห้อ ESSENCE จำนวน 4 รายการ</t>
  </si>
  <si>
    <t>บริษัท เรดฮัน เทรดดิ้ง จำกัด</t>
  </si>
  <si>
    <t xml:space="preserve">จ้างตรวจสอบคุณภาพสิ่งแวดล้อม ประจำปี 2569 </t>
  </si>
  <si>
    <t xml:space="preserve">บริษัท ซี.อี.เอ็ม เทคโนโลยี (ไทยแลนด์) จำกัด </t>
  </si>
  <si>
    <t xml:space="preserve">จ้างซ่อมแซมยานพาหนะรถยนต์ บพ 3266 สระบุรี  </t>
  </si>
  <si>
    <t>บริษัท อำนวยมอเตอร์แอร์ จำกัด</t>
  </si>
  <si>
    <t>จ้างซ่อมคอมพิวเตอร์แผนกตลาด จำนวน 2 เครื่อง</t>
  </si>
  <si>
    <t xml:space="preserve">ร้านเอ็มแอนด์โอเซอร์วิส </t>
  </si>
  <si>
    <t xml:space="preserve">ซื้อกระดาษ A4 80 g จำนวน 100 รีม </t>
  </si>
  <si>
    <t>บริษัท เชียงใหม่สมุนลานนา จำกัด</t>
  </si>
  <si>
    <t xml:space="preserve">ซื้อน้ำมันเชื้อเพลิงและหล่อลื่น กองการตลาดและการขาย  </t>
  </si>
  <si>
    <t>บริษัท อินเตอร์ พรีทีฟ จำกัด</t>
  </si>
  <si>
    <t>ซื้อคลอรีนน้ำ 10% 32  ถัง</t>
  </si>
  <si>
    <t xml:space="preserve">ซื้อแผ่นตรวจเซลล์เม็ดเลือดขาวในน้ำนมดิบ จำนวน 1 กล่อง </t>
  </si>
  <si>
    <t>บริษัท อัลฟ่าพลัส คอร์เปอร์เรชั่น จำกัด</t>
  </si>
  <si>
    <t xml:space="preserve">ซื้อสารเคมี  จำนวน 3 รายการ </t>
  </si>
  <si>
    <t>หจก.นอร์ทเทอร์เคมีเคิลแอนด์กลาสแวร์</t>
  </si>
  <si>
    <t xml:space="preserve"> ซื้อถุง HDT. 2 ขนาด  จำนวน 360 กก. </t>
  </si>
  <si>
    <t>บริษัท มณีอุดมสุข จำกัด</t>
  </si>
  <si>
    <t>ซื้อสารเคมี  จำนวน 3 รายการ</t>
  </si>
  <si>
    <t>บริษัท เวชกิจ เคมีภัณฑ์ จำกัด</t>
  </si>
  <si>
    <t>บริษัท จี.เอส.พรีเมียร์ จำกัด</t>
  </si>
  <si>
    <t>บริษัท ดีเคเอสเอช เทคโนโลยี จำกัด</t>
  </si>
  <si>
    <t xml:space="preserve">ซื้อตะกร้าหูหิ้วเหล็ก 2 ขนาด จำนวน 650 ใบ </t>
  </si>
  <si>
    <t>ร้านคลังพลาสติก</t>
  </si>
  <si>
    <t>ร้านลานพลาสติก</t>
  </si>
  <si>
    <t>บริษัท พี.เอส.เอ็ม.เทเลคอม จำกัด</t>
  </si>
  <si>
    <t>อ.รุ่งเรืองเครื่องเขียน</t>
  </si>
  <si>
    <t>วิธีตกลงราคา</t>
  </si>
  <si>
    <t>นางสาวประทุม  รวยรุ่ง</t>
  </si>
  <si>
    <t>นายสิทธิศักดิ์  แซ่ลี่</t>
  </si>
  <si>
    <t>วิธีสอบราคา</t>
  </si>
  <si>
    <t>บริษัท เอ็นอาร์กรุ๊ป ซับคอนแทรคแอนด์เอาท์ซอร์ส จำกัด</t>
  </si>
  <si>
    <t>บริษัท แอร์พลัส เอ็นจิเนียริ่ง จำกัด</t>
  </si>
  <si>
    <t>บริษัท วีเอส เคม (1970) จำกัด</t>
  </si>
  <si>
    <t>บริษัท บางซื่อโรงสีไฟเจียเม้ง จำกัด</t>
  </si>
  <si>
    <t>ซื้อน้ำมันเตา A600 จำนวน 15,000 ลิตร และค่าขนส่ง</t>
  </si>
  <si>
    <t>บริษัท ปตท. จำกัด (มหาชน)</t>
  </si>
  <si>
    <t>ห้างหุ้นส่วนจำกัด เมืองปราณการท่องเที่ยว</t>
  </si>
  <si>
    <t>บริษัท จี-เกรซ  เทรดดิ้ง จำกัด</t>
  </si>
  <si>
    <t>บริษัท เพียว เคมีกัลส์ จํากัด</t>
  </si>
  <si>
    <t>บริษัทซุปเปอร์ 168 เอ็นจิเนียริ่ง แอนด์ เซอร์วิส จำกัด(สำนักงานใหญ่)</t>
  </si>
  <si>
    <t>บริษัท แอ๊ดวานซ์ กรุ๊ป เอเซีย จำกัด</t>
  </si>
  <si>
    <t>ใบสั่งซื้อเลขที่ 1913(กตข)1/40</t>
  </si>
  <si>
    <t>ลว.3 พฤศจิกายน 2568</t>
  </si>
  <si>
    <t>ใบสั่งซื้อเลขที่ 1913(กตข)1/41/69</t>
  </si>
  <si>
    <t>แหลมทองพิมพ์ดีด</t>
  </si>
  <si>
    <t>ใบสั่งซื้อเลขที่ 1913(กบท)1/429/69</t>
  </si>
  <si>
    <t>ซื้อครีมฟอกเหลว (LIQUID SOAP) ถังละ 30 กก. จำนวน 12 ถัง</t>
  </si>
  <si>
    <t>บริษัท ไทย เมต้าโกลด์ จำกัด</t>
  </si>
  <si>
    <t>ใบสั่งซื้อเลขที่ 1913(กบท.).3/55</t>
  </si>
  <si>
    <t>ซื้อ สารส้ม จำนวน 190 ถุง</t>
  </si>
  <si>
    <t>บริษัท เบสท์ ซัพพลาย พลาสเคม จำกัด</t>
  </si>
  <si>
    <t>ใบสั่งซื้อเลขที่ 1913(กตข)1/45/68</t>
  </si>
  <si>
    <t>จ้างซ่อมแซมรถบรรทุก ทะเบียน ปข.80-5742</t>
  </si>
  <si>
    <t>จรัญการยาง</t>
  </si>
  <si>
    <t>บริษัท ลอสคัม (ประเทศไทย) จำกัด</t>
  </si>
  <si>
    <t>ใบสั่งซื้อเลขที่ 1913/712</t>
  </si>
  <si>
    <t>จ้างถอดและติดตั้งเครืองปรับอากาศ จำนวน 1 เครื่อง</t>
  </si>
  <si>
    <t>นาย อานนท์  เถื่อนด้วง</t>
  </si>
  <si>
    <t>ใบสั่งซื้อเลขที่ 1913(กบท.).3/53</t>
  </si>
  <si>
    <t>ซื้อปั๊มจ่ายสารเคมี Prominent จำนวน 1 ตัว</t>
  </si>
  <si>
    <t>ใบสั่งซื้อเลขที่ 1913(กรง.).3/28</t>
  </si>
  <si>
    <t>ซื้อ Mainline filter ไส้กรองหลัก จำนวน 1 ชิ้น</t>
  </si>
  <si>
    <t>ใบสั่งซื้อเลขที่ 1913(กรง.)  .3/26</t>
  </si>
  <si>
    <t>ซื้อ มอเตอร์พัดลม จำนวน 1 ตัว</t>
  </si>
  <si>
    <t>ใบสั่งซื้อเลขที่ 1913(กรง.).3/27</t>
  </si>
  <si>
    <t>ลว.7 พฤศจิกายน 2568</t>
  </si>
  <si>
    <t>ซื้อ คลอรีนน้ำ 10 % จำนวน 6,000 กิโลกรัม</t>
  </si>
  <si>
    <t>ใบสั่งซื้อเลขที่ 1913(กรง.).3/35</t>
  </si>
  <si>
    <t>ซื้อ Diaphragm Pump จำนวน 1 ตัว</t>
  </si>
  <si>
    <t>บริษัท โปรเอส เทค บิซ จำกัด</t>
  </si>
  <si>
    <t>ใบสั่งซื้อเลขที่ 1913(กรง.).3/34</t>
  </si>
  <si>
    <t>ซื้อแมกซีล จำนวน 2 รายการ</t>
  </si>
  <si>
    <t>บริษัท แวตสก้า จำกัด</t>
  </si>
  <si>
    <t>ใบสั่งซื้อเลขที่ 1913(กรง.).3/22</t>
  </si>
  <si>
    <t>ซื้อชุดซ่อมแซมซาวแอร์ จำนวน 4 รายการ</t>
  </si>
  <si>
    <t>บริษัท แม็กซ์ เพาเวอร์ ซิสเต็ม จำกัด</t>
  </si>
  <si>
    <t>ใบสั่งซื้อเลขที่ 1913(กรง.).3/23</t>
  </si>
  <si>
    <t>จ้างถ่ายเอกสารแนบนมโรงเรียน ภาคเรียนที่ 2/2568</t>
  </si>
  <si>
    <t>ใบสั่งซื้อเลขที่ 1913(กตข)2/88</t>
  </si>
  <si>
    <t>จ้างติดตั้งซ่อมแซมรางน้ำสแตนเลส สโตร์ ๑๑</t>
  </si>
  <si>
    <t>นางสาวจิราภรณ์  บุญมาน้อย</t>
  </si>
  <si>
    <t>ใบสั่งซื้อเลขที่ 1913(กตข)1/57</t>
  </si>
  <si>
    <t>ซื้ออุปกรณ์ซ่อมแซมเครื่อง HOMO PAST จำนวน 4 รายการ</t>
  </si>
  <si>
    <t>บริษัท เบฟเวอเรจ สเปเชียลิส จำกัด</t>
  </si>
  <si>
    <t>ใบสั่งซื้อเลขที่ 1913(กรง.).3/24</t>
  </si>
  <si>
    <t>ลว.10 พฤศจิกายน 2568</t>
  </si>
  <si>
    <t>ซื้อถุงบรรจุนมพาสเจอร์ไรส์ 50 ถุง จำนวน 600 กก.</t>
  </si>
  <si>
    <t>บริษัท เอเอ็นซี เอเซียพลาส จำกัด</t>
  </si>
  <si>
    <t>ใบสั่งซื้อเลขที่ 1913(กบท.).3/85</t>
  </si>
  <si>
    <t>ซื้อชุด PASSAGE HEAD เครื่อง HOMA PAST จำนวน 4 รายการ</t>
  </si>
  <si>
    <t>ใบสั่งซื้อเลขที่ 1913(กรง.) .3/25</t>
  </si>
  <si>
    <t>จ้างซ่อมแอร์ห้องเย็น 1 จำนวน 1 รายการ</t>
  </si>
  <si>
    <t>ร้านแอร์ออนโฮม โดยนายตรีภพ ทิพย์อักษร</t>
  </si>
  <si>
    <t>ใบสั่งซื้อเลขที่ 1913(กรง.). 3/33</t>
  </si>
  <si>
    <t xml:space="preserve">ซื้อหลอดดูดนม 250 CC จำนวน 896 ลัง </t>
  </si>
  <si>
    <t>บริษัท บีแอนด์บี สตรอว์แพค จำกัด</t>
  </si>
  <si>
    <t>ใบสั่งซื้อเลขที่ 1913/619/69</t>
  </si>
  <si>
    <t>ใบสั่งซื้อเลขที่ 1913/898/69-2</t>
  </si>
  <si>
    <t>ลว.13 พฤศจิกายน 2568</t>
  </si>
  <si>
    <t>จ้างบริการสอบเทียบ เครื่อง Past,Raw Milk,UHT,A-Tank,Filling P1,Filling P2,Filling P3  จำนวน 61 รายการ</t>
  </si>
  <si>
    <t>บริษัท เอส เค เซลส์แอนด์เซอร์วิส จำกัด</t>
  </si>
  <si>
    <t>ใบสั่งซื้อเลขที่ 1913(กรง.).3/39</t>
  </si>
  <si>
    <t>ลว.18 พฤศจิกายน 2568</t>
  </si>
  <si>
    <t>ซื้ออาหารเลี้ยงเชื้อ EOSIN METHYLENE BLUE AGAR จำนวน 8 ชิ้น</t>
  </si>
  <si>
    <t>ห้างหุ้นส่วนจำกัด คลีนิคอลไดแอกโนสติคส์</t>
  </si>
  <si>
    <t>ใบสั่งซื้อเลขที่ 1913(สภต)1/51/69</t>
  </si>
  <si>
    <t>ซื้อน้ำหมึกเครื่องพิมพ์กล่องบรรจุนม จำนวน 17 ชิ้น</t>
  </si>
  <si>
    <t>บริษัท เคอาร์พี เทคโนโลยี จำกัด</t>
  </si>
  <si>
    <t>ใบสั่งซื้อเลขที่ 1913(กบท)3/109/69</t>
  </si>
  <si>
    <t>ซื้อหมึกเครื่องพิมพ์ (สลีฟ) จำนวน 12 ชิ้น</t>
  </si>
  <si>
    <t>ใบสั่งซื้อเลขที่ 1913(กบท)3/110</t>
  </si>
  <si>
    <t>ซื้อ Make-Up Fluid, 750ml จำนวน 24 ชิ้น</t>
  </si>
  <si>
    <t>ใบสั่งซื้อเลขที่ 1913(กบท)3/108</t>
  </si>
  <si>
    <t>ซื้อ TOPAZ AC3 (DLD) จำนวน 12 ถัง</t>
  </si>
  <si>
    <t>บริษัท เอ็กโคแล็บ จำกัด</t>
  </si>
  <si>
    <t>ใบสั่งซื้อเลขที่ 1913(กบท)3/105</t>
  </si>
  <si>
    <t>ซื้ออาหารเลี้ยงเชื้อ จำนวน 4 รายการ</t>
  </si>
  <si>
    <t>บริษัท ดีเคเอสเอช (ประเทศไทย) จำกัด</t>
  </si>
  <si>
    <t>ใบสั่งซื้อเลขที่ 1913(สภต)1/38</t>
  </si>
  <si>
    <t>ลว.20 พฤศจิกายน 2568</t>
  </si>
  <si>
    <t>น้ำหอมวนิลา จำนวน 50 กิโลกรัม</t>
  </si>
  <si>
    <t>บริษัท เฟลเวอร์ฟอร์ส จำกัด</t>
  </si>
  <si>
    <t>ใบสั่งซื้อเลขที่ 1913(กบท)3/128/69</t>
  </si>
  <si>
    <t>ซื้อกล่อง 36*250 CC รสจืดอัตโนมัติ จำนวน 23,100  กล่อง</t>
  </si>
  <si>
    <t>บริษัท ไทยโมเดอร์นเคส จำกัด</t>
  </si>
  <si>
    <t>ใบสั่งซื้อเลขที่ 1913(กบท).3/1199/69</t>
  </si>
  <si>
    <t>ซื้อน้ำมันดีเซลหมุนเร็ว จำนวน 12,000 ลิตร</t>
  </si>
  <si>
    <t>ใบสั่งซื้อเลขที่ 1913/900</t>
  </si>
  <si>
    <t>ลว.21 พฤศจิกายน 2568</t>
  </si>
  <si>
    <t>ซื้ออะไหล่ซ่อมเครื่องบรรจุนมถุง จำนวน 7 รายการ</t>
  </si>
  <si>
    <t>บริษัท ห้าดาวแมคคานิค จำกัด</t>
  </si>
  <si>
    <t>ใบสั่งซื้อเลขที่ 1913(กรง.).1/46</t>
  </si>
  <si>
    <t>ลว.25 พฤศจิกายน 2568</t>
  </si>
  <si>
    <t>บริษัท คริสโก เคมีคอล จำกัด</t>
  </si>
  <si>
    <t>ใบสั่งซื้อเลขที่ 1913(กรง.).3/40</t>
  </si>
  <si>
    <t>ลว.26 พฤศจิกายน 2568</t>
  </si>
  <si>
    <t>ใบสั่งซื้อเลขที่ 1913/898/69-3</t>
  </si>
  <si>
    <t>ซื้อกระดาษต่อเนื่องขนาด 9x11นิ้ว 2 ชั้น จำนวน 12 กล่อง</t>
  </si>
  <si>
    <t>ใบสั่งซื้อเลขที่ 1913(กตข) 1/114</t>
  </si>
  <si>
    <t xml:space="preserve">ซื้อชุดตรวจทางจุลวิทยา Tempo BC จำนวน 6กล่อง </t>
  </si>
  <si>
    <t>ใบสั่งซื้อเลขที่ 1913(สภต)1/74</t>
  </si>
  <si>
    <t>ใบสั่งซื้อเลขที่ 1913(กตข) 1/92</t>
  </si>
  <si>
    <t>ใบสั่งซื้อเลขที่ 1913(กตข)1/91</t>
  </si>
  <si>
    <t>ใบสั่งซื้อเลขที่ 1913(กบท.).3/175</t>
  </si>
  <si>
    <t>ซื้อข้าวกล้องผง จำนวน 1,008 กิโลกรัม</t>
  </si>
  <si>
    <t>ใบสั่งซื้อเลขที่ 1913(กบท).3/176.</t>
  </si>
  <si>
    <t>ลว.27 พฤศจิกายน 2568</t>
  </si>
  <si>
    <t>ซื้อไอโซมอลทูโลส จำนวน 800 กิโลกรัม</t>
  </si>
  <si>
    <t>บริษัท อีทเวลล์ จำกัด</t>
  </si>
  <si>
    <t>ใบสั่งซื้อเลขที่ 1913(กบท)3/180</t>
  </si>
  <si>
    <t>ลว.28 พฤศจิกายน 2568</t>
  </si>
  <si>
    <t>ซื้อวัสดุวิทยาศาสตร์ จำนวน 2 รายการ</t>
  </si>
  <si>
    <t>บริษัท ไทยวิกตอรี่ จำกัด</t>
  </si>
  <si>
    <t>ใบสั่งซื้อเลขที่ 1913(สภต)1/63</t>
  </si>
  <si>
    <t>ซื้อวัสดุสำนักงาน จำนวน 5 รายการ</t>
  </si>
  <si>
    <t>ใบสั่งซื้อเลขที่ 1913(กบท)3/158</t>
  </si>
  <si>
    <t>บริษัท โซลเวย์ เพอรอกซิไทย จำกัด</t>
  </si>
  <si>
    <t>ใบสั่งซื้อเลขที่ 1913(กบท)3/50</t>
  </si>
  <si>
    <t>จ้าง ซ่อมรถโฟล์คลิฟเบอร์ 8 จำนวน 8 รายการพร้อมค่าบริการ</t>
  </si>
  <si>
    <t>ซื้อ OXYSAN จำนวน 2 ถัง โดยวิธีตกลงราคา</t>
  </si>
  <si>
    <t xml:space="preserve">ซื้อกรดไนตริก 68 % จำนวน 24,850 กิโลกรัม </t>
  </si>
  <si>
    <t>บริษัท แล็บซีสเต็มส์ จำกัด</t>
  </si>
  <si>
    <t>บริษัท วี-ไนน แพคเกจจิ้ง จำกัด</t>
  </si>
  <si>
    <t>บริษัท ล่ำสูง (ประเทศไทย) จำกัด (มหาชน)</t>
  </si>
  <si>
    <t>ห้างหุ้นส่วนจำกัด ซี.เอส. พัฒนา เซอร์วิส</t>
  </si>
  <si>
    <t>บริษัท แปซิฟิก ชูการ์ คอร์ปอเรชั่น จำกัด</t>
  </si>
  <si>
    <t>บริษัท กิบไทย จำกัด</t>
  </si>
  <si>
    <t>บริษัท ทีบีซี เอนจิเนียร์ จำกัด</t>
  </si>
  <si>
    <t xml:space="preserve">บริษัท หกสิบ-เก้า เอ็นจิเนียริ่งแอนด์ซัพพลาย </t>
  </si>
  <si>
    <t>บริษัท วีก้า อินสตรูเมนท์ จำกัด</t>
  </si>
  <si>
    <t>จ้างซ่อมพื้นห้อง CIP หน่วยรับน้ำนมดิบ</t>
  </si>
  <si>
    <t>จ้างซ่อมปั๊มไลน์ Mixing หน่วยปรุงแต่ง</t>
  </si>
  <si>
    <t>บริษัท แม็กซ์เวลล์ แอสโซซิเอท จำกัด</t>
  </si>
  <si>
    <t>ซื้อกระดาษทำความสะอาดเครื่องบรรจุและอุปกรณ์เครื่องจักร</t>
  </si>
  <si>
    <t>ซื้อน้ำเกลือ จำนวน 205,000 กิโลกรัม</t>
  </si>
  <si>
    <t>บริษัท จี-เกรซ เทรดดิ้ง จำกัด</t>
  </si>
  <si>
    <t>จ้างซ่อมมอเตอร์ แอร์โบลเวอร์ 20 Hp ระบบบ่อบำบัดน้ำเสีย</t>
  </si>
  <si>
    <t>บริษัท เอ็มวี ฟู้ด ซัพพลาย จำกัด</t>
  </si>
  <si>
    <t>ซื้ออะไหล่สำรองเครื่องผลิตภัณฑ์บรรจุโยเกิร์ต จำนวน 31 รายการ</t>
  </si>
  <si>
    <t>บริษัท ชิโคะคุ คะโคคิ (ประเทศไทย) จำกัด</t>
  </si>
  <si>
    <t>ซื้ออะไหล่สำรองเครื่องฆ่าเชื้อ STORK จำนวน 4 ราการ</t>
  </si>
  <si>
    <t>บริษัท เอส ไอ จี คอมบิบล็อค จำกัด</t>
  </si>
  <si>
    <t>ซื้ออะไหล่สำรองเครื่องฆ่าเชื้อ STORK จำนวน 7 ราการ</t>
  </si>
  <si>
    <t>ซื้ออะไหล่สำรองเครื่องบรรจุแกลลอน 2 ลิตร จำนวน 3 รายการ</t>
  </si>
  <si>
    <t>บริษัท เอนก แมชินเนอรี่ จำกัด</t>
  </si>
  <si>
    <t>ซื้อโกโก้ OLAM 350DP11 จำนวน 24,000 กิโลกรัม</t>
  </si>
  <si>
    <t>บริษัท โมจิ ฟู้ด เซอร์วิส จำกัด</t>
  </si>
  <si>
    <t>ซื้ออะไหล่สำรองเครื่องฆ่าเชื้อ STORK จำนวน 5 รายการ</t>
  </si>
  <si>
    <t>ซื้อวุ้นมะพร้าวในน้ำเชื่อมเข้มข้น จำนวน 9,600 กิโลกรัม</t>
  </si>
  <si>
    <t>บริษัท บลูการ์ด (ประเทศไทย) จำกัด</t>
  </si>
  <si>
    <t>ซื้อเทปกาวขนาด 2 นิ้ว x 1,000 หลา จำนวน 1,200 ม้วน</t>
  </si>
  <si>
    <t>บริษัท ไทย เคเค อุตสาหกรรม จำกัด</t>
  </si>
  <si>
    <t>ซื้อโกโก้ OLAM 350DP11 จำนวน 10,000 กิโลกรัม</t>
  </si>
  <si>
    <t>บริษัท โมจิฟู้ด เซอร์วิส จำกัด</t>
  </si>
  <si>
    <t xml:space="preserve">ซื้อฟอยล์ม้วนปิดถ้วยโยเกิร์ต ขนาด 710 mm (6 รสชาติ) </t>
  </si>
  <si>
    <t>บริษัท พี.ซี.ฟอยล์ อินดัสตรีส์ จำกัด</t>
  </si>
  <si>
    <t>จำนวน 22,000 กิโลกรัม</t>
  </si>
  <si>
    <t>บริษัท เอ คอนเนคชั่น จำกัด</t>
  </si>
  <si>
    <t xml:space="preserve">ซื้อแกลลอนนมพาสเจอร์ไรส์ ขนาด 2 ลิตร + ฝา + สติกเกอร์ </t>
  </si>
  <si>
    <t>จำนวน 1,440,000 ใบ</t>
  </si>
  <si>
    <t xml:space="preserve">ซื้อหลอดดูดนมขวด 180 ml ปลายแหลม 40180 (6 เส้น x 1500 ชุด) </t>
  </si>
  <si>
    <t>บริษัท บีดี สตรอว์ จำกัด</t>
  </si>
  <si>
    <t>จำนวน 1,200 กล่อง</t>
  </si>
  <si>
    <t>ห้างหุ้นส่วนจำกัด ซื้อไปรวย แพ็คเก็จจิ้ง</t>
  </si>
  <si>
    <t xml:space="preserve">ซื้อฟิล์มยืดครอบด้านบนพาเลท 140 CM x 100 M x 20 MIC </t>
  </si>
  <si>
    <t>บริษัท เอ็มเอ็มพี คอร์ปอเรชั่น จำกัด</t>
  </si>
  <si>
    <t>จำนวน 3,600 ม้วน</t>
  </si>
  <si>
    <t>บริษัท ลิ้มเจริญ แอลซี ขนส่ง จำกัด</t>
  </si>
  <si>
    <t>นายสมนึก  เอี่ยมสอาด</t>
  </si>
  <si>
    <t>นายสมนึก เอี่ยมสอาด</t>
  </si>
  <si>
    <t>นางสาลินี  รัตนวิบูลย์สม</t>
  </si>
  <si>
    <t>นายนรเดช อุดมมณีสุวัฒน์</t>
  </si>
  <si>
    <t>นางกิมลั้ง ศรีเจริญ</t>
  </si>
  <si>
    <t>ซื้ออะไหล่เครื่องบรรจุ Comblbloc CFA S1-S4 จำนวน 2 รายการ</t>
  </si>
  <si>
    <t xml:space="preserve">จ้างซ่อมรถยนต์หมายเลขทะเบียน ผ8177 สระบุรี เปลี่ยนแบตเตอรี่และเปลี่ยนปั๊มหัวฉีดจ่ายน้ำมัน </t>
  </si>
  <si>
    <t xml:space="preserve">บริษัท เอ็ม.วาย. แบตเตอรี่ จำกัด </t>
  </si>
  <si>
    <t>ทองเจริญดีเซลไทย</t>
  </si>
  <si>
    <t>บริษัท พาวเวอร์ อินฟินิตี้ เซอร์วิส จำกัด (สำนักงานใหญ่)</t>
  </si>
  <si>
    <t>นายสุวิทย์  ปราศจาก</t>
  </si>
  <si>
    <t>บริษัท คลังเครื่องเขียน อภิญญา จำกัด</t>
  </si>
  <si>
    <t>บริษัท เจนแอนด์พี จำกัด</t>
  </si>
  <si>
    <t>บริษัท พรีโม เทรดดิ้ง จำกัด</t>
  </si>
  <si>
    <t>บริษัท เอเซียฟู้ดอินกรีเดี้ยนท์ จำกัด</t>
  </si>
  <si>
    <t xml:space="preserve">ซื้อวัสดุเคมีภัณฑ์ คลอรีนน้ำ 10% ขนาด 25 กิโลกรัม จำนวน 100 ถัง </t>
  </si>
  <si>
    <t>บริษัท เวิลด์ เคมีคอล เซ็นเตอร์ จำกัด</t>
  </si>
  <si>
    <t>บริษัท คีย์เอ็นซ์ (ไทยแลนด์) จำกัด</t>
  </si>
  <si>
    <t xml:space="preserve">บริษัท จี-เกรซ เทรดดิ้ง จำกัด </t>
  </si>
  <si>
    <t xml:space="preserve">ห้างหุ้นส่วนจำกัด ซี.เอส. พัฒนา เซอร์วิส
</t>
  </si>
  <si>
    <t>บริษัท เอ็นไวแคร์ จำกัด</t>
  </si>
  <si>
    <t>ซื้อวัสดุสำนักงาน จำนวน 2 รายการ</t>
  </si>
  <si>
    <t xml:space="preserve">สหกรณ์การเกษตรสวรรคโลก จำกัด </t>
  </si>
  <si>
    <t xml:space="preserve">ซื้อชุด Kit Thermo Valve เพื่อใช้กับเครื่องอัดอากาศ XF100/50 </t>
  </si>
  <si>
    <t>บริษัท พรีเมี่ยม อิควิปเม้นท์ แอนด์ เอ็นจิเนียริ่ง จำกัด</t>
  </si>
  <si>
    <t xml:space="preserve">อุปกรณ์ประเก็นอะไหล่ซีทเพลท จำนวน 4 รายการ </t>
  </si>
  <si>
    <t>บริษัท สกายเวฟ เทคโนโลยี ซิสเทม จำกัด</t>
  </si>
  <si>
    <t>ซื้อโคมไฮเบย์LED 100 W. (กันน้ำIP66) ส่วนของห้องพาสเจอร์ไรส์</t>
  </si>
  <si>
    <t>ห้างหุ้นส่วนจำกัด เมืองธรรมการไฟฟ้า</t>
  </si>
  <si>
    <t>จ้างรถแม็คโครขุดลอกคลองและเสริมคันสระน้ำ</t>
  </si>
  <si>
    <t>นางสาวรสริน สินปรุ</t>
  </si>
  <si>
    <t xml:space="preserve">จ้างซ่อมชุดลูกสูบปั๊มดูดจ่ายสารเคมี ของระบบ UHT ขนาด 15 ตัน </t>
  </si>
  <si>
    <t>ห้างหุ้นส่วนจำกัด อู่วีระการช่าง 2498</t>
  </si>
  <si>
    <t xml:space="preserve">จ้างซ่อมแซมเครื่องชั่งน้ำหนักของศูนย์ฯ กงไกรลาศ จำนวน 1 งาน </t>
  </si>
  <si>
    <t>ห้างหุ้นส่วนจำกัด วาณิชย์เครื่องชั่ง</t>
  </si>
  <si>
    <t>ซื้อสารเคมีและอาหารเลี้ยงเชื้อ จำนวน 3 รายการ</t>
  </si>
  <si>
    <t>นายสุวิทย์ ปราศจาก</t>
  </si>
  <si>
    <t>จ้างบริการตรวจสอบอาคาร-โรงงาน ประจำปี 2569</t>
  </si>
  <si>
    <t>บริษัท สมบัติ วิศวกรรม บริการ จำกัด</t>
  </si>
  <si>
    <t xml:space="preserve">ซื้อซองจดหมาย ขนาด 23*11 ซม. จำนวน 2,000 ซอง </t>
  </si>
  <si>
    <t xml:space="preserve">นางสุนีรัตน์ ภัทรชานนท์ </t>
  </si>
  <si>
    <t xml:space="preserve">จ้างตรวจสอบเครื่องเย็นแอมโมเนียระบบน้ำเย็น Plant 2 </t>
  </si>
  <si>
    <t>นายสมพร ปราศจาก</t>
  </si>
  <si>
    <t>บริษัท เอสไอจี คอมบิบล็อก จำกัด</t>
  </si>
  <si>
    <t>ซื้ออะไหล่ระบบเครื่องฆ่าเชื้อยูเอชที ขนาด 6.5 ตัน จำนวน 1 รายการ</t>
  </si>
  <si>
    <t>ซื้อน้ำยากำจัดคลอรีน เพื่อใช้กับระบบน้ำอาร์โอ จำนวน 3 รายการ</t>
  </si>
  <si>
    <t>บริษัท ไฮโดรโปรดักส์ เอ็กเซลเล้นท์ จำกัด</t>
  </si>
  <si>
    <t xml:space="preserve">ซื้ออุปกรณ์ไฟฟ้า ศูนย์ฯทุ่งเสลี่ยม จำนวน 7 รายการ </t>
  </si>
  <si>
    <t xml:space="preserve">จ้างบุคคลภายนอกเข้ามาดำเนินการกำจัดวัชพืช จำนวน 1 งาน </t>
  </si>
  <si>
    <t>นายกิตติศักดิ์ ปานเรือง</t>
  </si>
  <si>
    <t xml:space="preserve">ซื้ออุปกรณ์เครื่องกำเนิดไอน้ำขนาด 4 ตัน </t>
  </si>
  <si>
    <t>บริษัท สไปแร็กซ์ ซาร์โก (ประเทศไทย) จำกัด</t>
  </si>
  <si>
    <t>ซื้ออุปกรณ์วัสดุซ่อมแซมเครื่องจักรและอุปกรณ์ จำนวน 24 รายการ</t>
  </si>
  <si>
    <t>ร้านศรีสวรรค์ 2</t>
  </si>
  <si>
    <t>ซื้อเครื่องแก้ววิทยาศาสตร์ จำนวน 2 รายการ</t>
  </si>
  <si>
    <t xml:space="preserve">ห้างหุ้นส่วนจำกัด ดีวิทเทอร์ โซลูชั่น </t>
  </si>
  <si>
    <t>จ้างซ่อมรถบรรทุกน้ำนมดิบทะเบียน 82-0958 สระบุรี จำนวน 1 งาน</t>
  </si>
  <si>
    <t>อู่ช่างฟัด</t>
  </si>
  <si>
    <t>หลอดดูดนม U.H.T.UB-42107ใช้กับผลิตภัณฑ์นมขนาด 200/250 ml.</t>
  </si>
  <si>
    <t>ส.กิจเจริญยนต์การช่าง โดย นายสนธยา  ติงมะทา</t>
  </si>
  <si>
    <t>Oxytetra L.A.% naocline</t>
  </si>
  <si>
    <t>บริษัท เวท อีจิส จำกัด</t>
  </si>
  <si>
    <t>บริษัท วอเตอร์ ด๊อกเตอร์ จำกัด</t>
  </si>
  <si>
    <t>เบอร์หูโค (Ear Tag)</t>
  </si>
  <si>
    <t>บริษัท ห้องปฏิบัติการกลาง (ประเทศไทย) จำกัด</t>
  </si>
  <si>
    <t>โซดาไฟเกล็ด  98%</t>
  </si>
  <si>
    <t>บริษัท อี เอ็ม ซี อิมเมกซ์ จำกัด</t>
  </si>
  <si>
    <t>ห้างหุ้นส่วนจำกัด เพาเวอร์โปร-ซิสเต็ม (สำนักงานใหญ่)</t>
  </si>
  <si>
    <t>บริษัท ซุปเปอร์เครื่องชั่ง จำกัด</t>
  </si>
  <si>
    <t>วิตามิน(Vitamin Premix DM001)</t>
  </si>
  <si>
    <t>บริษัท เอ็นเดรส แอนด์ เฮาเซอร์ (ไทยแลนด์) จำกัด</t>
  </si>
  <si>
    <t>บริษัท วีไอพีแอนิมอลแคร์ จำกัด</t>
  </si>
  <si>
    <t>Lactase enzyme</t>
  </si>
  <si>
    <t>บริษัท ไบโอกรีน เอนไซม์ (ประเทศไทย) จำกัด</t>
  </si>
  <si>
    <t>น้ำตาลทราย (50 กก.)</t>
  </si>
  <si>
    <t>ชุดตรวจยาปฏิชีวนะ</t>
  </si>
  <si>
    <t>โซดาไฟน้ำ 50% (30 กก.)</t>
  </si>
  <si>
    <t>กล่องนมขนาด 12 X 250 ml. รสหวาน CB</t>
  </si>
  <si>
    <t>น้ำยาฆ่าเชื้อ Oxonia Active(25 กก./ถัง)</t>
  </si>
  <si>
    <t>Marbokem</t>
  </si>
  <si>
    <t>วัสดุสำนักงาน</t>
  </si>
  <si>
    <t>บริษัท ออฟฟิศเมท (ไทย) จำกัด</t>
  </si>
  <si>
    <t>บริษัท บอร์เนียว เทคนิเคิล (ประเทศไทย) จำกัด</t>
  </si>
  <si>
    <t>กระดาษเช็ดมือแบบแผ่น</t>
  </si>
  <si>
    <t>บริษัท นายโอ จำกัด</t>
  </si>
  <si>
    <t>บริษัท ทอมโก้ ออโตเมติก แมชชินเนอร์รี่ จำกัด</t>
  </si>
  <si>
    <t>ร้านเกษตรเซ็นเตอร์ โดย น.ส.จิราวัลย์  แสน  บุดดา</t>
  </si>
  <si>
    <t>บริษัท เตตร้า เวท จำกัด</t>
  </si>
  <si>
    <t>บริษัท เน็คเท็ค เอ็นจิเนียริ่ง จำกัด</t>
  </si>
  <si>
    <t>ค่าจ้างเหมาแรงงานประจำปี 2569</t>
  </si>
  <si>
    <t>Fertagyl (5 cc)</t>
  </si>
  <si>
    <t>ค่าจ้างเหมางานซ่อมแซมบ่อบำบัดน้ำเสีย ศูนย์ฯ พังทุย</t>
  </si>
  <si>
    <t>นางสาวบัณฑิตา  แก้วลือ</t>
  </si>
  <si>
    <t>บริษัท นำวิวัฒน์ขอนแก่น (2526) จำกัด</t>
  </si>
  <si>
    <t>จ้างเหมาแรงงาน</t>
  </si>
  <si>
    <t>แผ่นขัด 18" สีดำ 3 M</t>
  </si>
  <si>
    <t>บริษัท แอลเอ็มจี ประกันภัย จำกัด (มหาชน)</t>
  </si>
  <si>
    <t>ค่าวัสดุวิทยาศาสตร์และเคมีภัณฑ์ เป็น TEMPO BC (48 T)</t>
  </si>
  <si>
    <t>lvomectin(plus) Zootamec</t>
  </si>
  <si>
    <t>บริษัท แอตแลนติค ฟาร์มาซูติคอล จำกัด</t>
  </si>
  <si>
    <t>ยาสอดเต้านมอักเสบ Cloxalene plus</t>
  </si>
  <si>
    <t>งานซ่อมแซมปั๊มส่งนมใต้ถังเบอร์ 1 ศูนย์ฯ ศรีธาต</t>
  </si>
  <si>
    <t>Syringe 20 ml</t>
  </si>
  <si>
    <t>Bromocresol purple 5g.</t>
  </si>
  <si>
    <t>บริษัท ยูเนี่ยน ซายน์ เทรดดิ้ง จำกัด</t>
  </si>
  <si>
    <t>Calcium</t>
  </si>
  <si>
    <t>ค่าตรวจคุณภาพน้ำใช้ ศูนย์ฯ พังทุย</t>
  </si>
  <si>
    <t>ค่าตรวจคุณภาพน้ำใช้ ศูนย์ฯ น้ำพอง</t>
  </si>
  <si>
    <t>ค่าตรวจคุณภาพน้ำใช้ ศูนย์ฯ อุบลรัตน์ - เขาสวนกวาง</t>
  </si>
  <si>
    <t>ค่าตรวจคุณภาพน้ำใช้ ศูนย์ฯ กระนวน</t>
  </si>
  <si>
    <t>กรดไนตริก 68% (35 กก.)</t>
  </si>
  <si>
    <t>ค่าน้ำมันเชื้อเพลิงและหล่อลื่น:น้ำมันเกียร์เครื่องฆ่าเชื้อ UHT</t>
  </si>
  <si>
    <t>บริษัท คอนเน็ค วิว อินสตรูเม้นท์ จำกัด</t>
  </si>
  <si>
    <t>Topactive LA (ด่างอ่อน)</t>
  </si>
  <si>
    <t>ฟิล์มใสพันพาเลท ขนาด 500 มม.(แบบยืด)</t>
  </si>
  <si>
    <t xml:space="preserve"> ต่อตรง UPVC SCH 80 SIZE 2 1/2 (S*S)</t>
  </si>
  <si>
    <t>ค่าวัสดุวิทยาศาสตร์และเคมีภัณฑ์ เป็นค่า Delvotest SP 100</t>
  </si>
  <si>
    <t>งานซ่อมแซมเครื่องชั่งน้ำนมดิบ ศูนย์ฯ กระนวน</t>
  </si>
  <si>
    <t>ไนโตรเจนเหลว</t>
  </si>
  <si>
    <t>ศิริวัฒน์ผลิตภัณฑ์แก๊ส</t>
  </si>
  <si>
    <t>ห้างหุ้นส่วนจำกัด แซน แมกซ์ คอนโทรล</t>
  </si>
  <si>
    <t>อะไหล่สำหรับชุด Homo UHT 3</t>
  </si>
  <si>
    <t>บริษัท จอห์น บีน เทคโนโลยี่ส์ (ประเทศไทย) จำกัด</t>
  </si>
  <si>
    <t>วัสดุวิทยาศาสคตร์</t>
  </si>
  <si>
    <t>Naocef 100 cc</t>
  </si>
  <si>
    <t>ประตูน้ำ 2 นิ้ว ค่าซ่อมแซมอาคารและสิ่งก่อสร้าง</t>
  </si>
  <si>
    <t>บริษัท ไพรมัส จำกัด</t>
  </si>
  <si>
    <t>ค่าวัสดุวิทยาศาสตร์และเคมีภัณฑ์ เป็นค่า SENSISTRIP FISH, 5 TEST</t>
  </si>
  <si>
    <t>บริษัท รักษาความปลอดภัยขอนแก่นซิเคียว การ์ด จำกัด</t>
  </si>
  <si>
    <t>บริษัท ก๊อปปี้ วัน 2547 จำกัด</t>
  </si>
  <si>
    <t>บริษัท พัฒน์กล จำกัด (มหาชน)</t>
  </si>
  <si>
    <t>ค่าสอบเทียบเครื่องมือวัด ศูนย์ฯ น้ำพอง</t>
  </si>
  <si>
    <t>บริษัท แอดวานซ์ เพาเวอร์-เทค เซ็นเตอร์ จำกัด</t>
  </si>
  <si>
    <t>ค่าสอบเทียบเครื่องมือวัด ศูนย์ฯ ทุ่งฝน</t>
  </si>
  <si>
    <t>ค่าสอบเทียบเครื่องมือวัด ศูนย์ฯ อุบลรัตน์-เขาสวนกวาง</t>
  </si>
  <si>
    <t>บริษัท โกลบอล เอ็นจิเนียริ่ง โปรดัก ซัพพลาย จำกัด</t>
  </si>
  <si>
    <t>น้ำยา 22</t>
  </si>
  <si>
    <t>บริษัท สยามเกษตรรุ่งเรือง จำกัด</t>
  </si>
  <si>
    <t>บริษัท คาโล จำกัด</t>
  </si>
  <si>
    <t>เป็นผู้เสนอราคารายเดียวและมีคุณสมบัติตรงตาม</t>
  </si>
  <si>
    <t>ใบสั่งซื้อ 1916(กรง.)3/143-1</t>
  </si>
  <si>
    <t>ใบสั่งซื้อ 1916(กบท.).3/22</t>
  </si>
  <si>
    <t>ใบสั่งซื้อ 1916(กบท.).3/42</t>
  </si>
  <si>
    <t>ใบสั่งซื้อ 1916(กรง.)3/9</t>
  </si>
  <si>
    <t>ใบสั่งซื้อ 1916(กรง.)3/18</t>
  </si>
  <si>
    <t>ใบสั่งซื้อ 1916(กตข.)1/20</t>
  </si>
  <si>
    <t>ใบสั่งซื้อ 1916(กตข.)2/48</t>
  </si>
  <si>
    <t>ใบสั่งซื้อ 1916(กบท.)3/30</t>
  </si>
  <si>
    <t>ใบสั่งซื้อ 1916(กตข.)/5</t>
  </si>
  <si>
    <t>ใบสั่งซื้อ 1916(กรง.)3/133</t>
  </si>
  <si>
    <t>ใบสั่งซื้อ 1916(สภ.นบ.)1/17</t>
  </si>
  <si>
    <t>ใบสั่งซื้อ 1916(สภ.นบ.)1/18</t>
  </si>
  <si>
    <t>ใบสั่งซื้อ 1916(กตข.)2/67</t>
  </si>
  <si>
    <t>ใบสั่งซื้อ 1916(สภ.นบ.)1/28</t>
  </si>
  <si>
    <t>ใบสั่งซื้อ 1916(กรง.).2/17.1</t>
  </si>
  <si>
    <t>ใบสั่งซื้อ 1911(กรย)1/2106</t>
  </si>
  <si>
    <t>ใบสั่งซื้อ 1911(กรย)1/2104</t>
  </si>
  <si>
    <t>ใบสั่งซื้อ 1911(กรย)2/47</t>
  </si>
  <si>
    <t>ใบสั่งซื้อ 1911(กรย)3/37</t>
  </si>
  <si>
    <t>ใบสั่งซื้อ 1911(กรย)3/33</t>
  </si>
  <si>
    <t>ใบสั่งซื้อ 1911(กบท)3/2671</t>
  </si>
  <si>
    <t>ใบสั่งซื้อ 1911(กบท)3/2758</t>
  </si>
  <si>
    <t>ใบสั่งซื้อ 1911(กบท)3/2756</t>
  </si>
  <si>
    <t>ใบสั่งซื้อ 1911(กบท)3/2759</t>
  </si>
  <si>
    <t>ใบสั่งซื้อ 1911(กบท)3/2933</t>
  </si>
  <si>
    <t>ใบสั่งซื้อ 1911(กบท)3/2872</t>
  </si>
  <si>
    <t>ใบสั่งซื้อ 1911(กบท)3/2902</t>
  </si>
  <si>
    <t>ใบสั่งซื้อ 1911(กบท)3/2911</t>
  </si>
  <si>
    <t>ใบสั่งซื้อ 1911(กบท)3/101</t>
  </si>
  <si>
    <t>สัญญา สภก.032/2569</t>
  </si>
  <si>
    <t>สัญญา สภก.031/2569</t>
  </si>
  <si>
    <t>สัญญา สภก.029/2569</t>
  </si>
  <si>
    <t>สัญญา สภก.028/2569</t>
  </si>
  <si>
    <t>สัญญา สภก.030/2569</t>
  </si>
  <si>
    <t xml:space="preserve">จ้างรถบรรทุกเพื่อขนย้ายผลิตภัณฑ์นม ยู.เอช.ที.ภายในโรงงาน </t>
  </si>
  <si>
    <t>ตั้งแต่วันที่ 1 ตุลาคม 2568 ถึงวันที่ 31 มีนาคม 2569</t>
  </si>
  <si>
    <t>ลว. 14 พฤศจิกายน 2568</t>
  </si>
  <si>
    <t>ตั้งแต่วันที่ 1 ตุลาคม 2568 ถึงวันที่ 31 ธันวาคม 2568</t>
  </si>
  <si>
    <t xml:space="preserve">สัญญา สภ.นล.004/2569 </t>
  </si>
  <si>
    <t>จ้างรถบรรทุกเพื่อขนย้ายผลิตภัณฑ์นม ยู.เอช.ที.ไปจัดเก็บ คลังสินค้า</t>
  </si>
  <si>
    <t>ภายนอก ตั้งแต่วันที่ 1 ตุลาคม 2568 ถึงวันที่ 31 มีนาคม 2569</t>
  </si>
  <si>
    <t xml:space="preserve">สัญญา สภ.นล.005/2569 </t>
  </si>
  <si>
    <t>ลว.14 พฤศจิกายน 2568</t>
  </si>
  <si>
    <t xml:space="preserve">เช่าคลังสินค้าจัดเก็บผลิตภัณฑ์นม ยู.เอช.ที จำนวน 1,400 ตารางเมตร </t>
  </si>
  <si>
    <t xml:space="preserve">สัญญา พด.004/2569 </t>
  </si>
  <si>
    <t>ลว. 4 พฤศจิกายน 2568</t>
  </si>
  <si>
    <t>ลว.1 ธันวาคม 2568</t>
  </si>
  <si>
    <t xml:space="preserve">เช่าคลังสินค้าจัดเก็บผลิตภัณฑ์นม ยู.เอช.ที. จำนวน 1,000 ตารางเมตร </t>
  </si>
  <si>
    <t xml:space="preserve">ใบสั่งซื้อ 1912(กรง.).3/9 </t>
  </si>
  <si>
    <t xml:space="preserve">ใบสั่งซื้อ 1912(กตข.).1/51 </t>
  </si>
  <si>
    <t>ลว.19 พฤศจิกายน 2568</t>
  </si>
  <si>
    <t xml:space="preserve">จ้างตรวจสอบความปลอดภัยและบำรุงรักษาระบบไฟฟ้าประจำปี 2568 </t>
  </si>
  <si>
    <t>จำนวน 17 รายการ</t>
  </si>
  <si>
    <t xml:space="preserve">ใบสั่งซื้อ 1912(กรง.).3/22 </t>
  </si>
  <si>
    <t>สำหรับเดือนธันวาคม 2568 (โกดังกิมลั้ง)</t>
  </si>
  <si>
    <t xml:space="preserve">ใบสั่งซื้อ 1912(กตข.).1/71  </t>
  </si>
  <si>
    <t>จ้างเหมาตัดหญ้าและกำจัดวัชพิชบริเวณด้านข้างและด้านหลังคลังสินค้า</t>
  </si>
  <si>
    <t xml:space="preserve">โกดัง 3 </t>
  </si>
  <si>
    <t xml:space="preserve">ใบสั่งซื้อ 1912(กตข.).1/95  </t>
  </si>
  <si>
    <t xml:space="preserve">เช่าคลังสินค้าสำหรับจัดเก็บผลิตภัณฑ์นม ยู.เอช.ที. จำนวน 1,500 </t>
  </si>
  <si>
    <t>ตารางเมตร ตั้งแต่วันที่ 1 มกราคม 2569 ถึงวันที่ 31 มีนาคม 2569</t>
  </si>
  <si>
    <t xml:space="preserve">ใบสั่งซื้อ 1912(กตข.).1/109 </t>
  </si>
  <si>
    <t>ซื้อวัสดุปรุงรส Canola Naturel (Blended Oil) สำหรับแผนการผลิต</t>
  </si>
  <si>
    <t>ซื้อวัสดุปรุงรส วิตามิน (Vitamin Premix) สำหรับแผนการผลิตเดือน</t>
  </si>
  <si>
    <t>พฤศจิกายน 2568 จำนวน 350 กิโลกรัม</t>
  </si>
  <si>
    <t xml:space="preserve">ใบสั่งซื้อ 1912(กบท.).3/41 </t>
  </si>
  <si>
    <t>ลว.11 พฤศจิกายน 2569</t>
  </si>
  <si>
    <t xml:space="preserve">ซื้อวัสดุปรุงรส สารสกัดจากดอกดาวเรือง ลูทีน5% (Biolutein5% </t>
  </si>
  <si>
    <t>Marigold extract) ปีงบประมาณ 2569 (ครั้งที่ 1) จำนวน 50 กก</t>
  </si>
  <si>
    <t xml:space="preserve">ใบสั่งซื้อ 1912(กบท.).3/40 </t>
  </si>
  <si>
    <t>เดือนธันวาคม 2568 จำนวน 800 แกลลอน (ขนาด 5 ลิตร:1 แกลลอน)</t>
  </si>
  <si>
    <t xml:space="preserve">ใบสั่งซื้อ 1912(กบท.).3/97 </t>
  </si>
  <si>
    <t xml:space="preserve">ใบสั่งซื้อ 1912(กบท.).3/71 </t>
  </si>
  <si>
    <t xml:space="preserve">ซื้อวัสดุโรงงาน หมึกพิมพ์ BlACK INK (MK-10)/1 Bottle Set </t>
  </si>
  <si>
    <t>จำนวน 15 ชิ้น</t>
  </si>
  <si>
    <t xml:space="preserve">ใบสั่งซื้อ 1912(กบท.).3/72 </t>
  </si>
  <si>
    <t>ลว. 10 พฤศจิกายน 2569</t>
  </si>
  <si>
    <t xml:space="preserve">ซื้อวัสดุโรงงาน สารละลายหมึกพิมพ์ Solvent (MK-20)/2 Bottle Set </t>
  </si>
  <si>
    <t xml:space="preserve">ใบสั่งซื้อ 1912(กบท.).3/95 </t>
  </si>
  <si>
    <t xml:space="preserve">ซื้อวัสดุวิทยาศาสตร์และเคมีภัณฑ์ น้ำเกลือ 22-24% ปีงบประมาณ </t>
  </si>
  <si>
    <t>2569 จำนวน 16,000 กิโลกรัม</t>
  </si>
  <si>
    <t xml:space="preserve">ใบสั่งซื้อ 1912(กบท.).3/114 </t>
  </si>
  <si>
    <t>ลว. 27 พฤศจิกายน 2568</t>
  </si>
  <si>
    <t xml:space="preserve">ใบสั่งซื้อ 1912(กบท.).2/23    </t>
  </si>
  <si>
    <t xml:space="preserve">จำนวน 4 ชุด </t>
  </si>
  <si>
    <t xml:space="preserve">ซื้อวัสดุอุปกรณ์เครื่องคอมพิวเตอร์ CPU (ฮาร์ดดิส SSD 256 GB SATA) </t>
  </si>
  <si>
    <t xml:space="preserve">ใบสั่งซื้อ 1912(กสส.).1/30   </t>
  </si>
  <si>
    <t>ลว. 5 พฤศจิกายน 2568</t>
  </si>
  <si>
    <t xml:space="preserve">จ้างรถบรรทุกสำหรับขนส่งแร่ธาตุ พรีมิกซ์และน้ำยาล้างคราบไขมัน </t>
  </si>
  <si>
    <t xml:space="preserve">จำนวน 1 เที่ยว </t>
  </si>
  <si>
    <t xml:space="preserve">ใบสั่งซื้เอ 1912(กสส.).2/19   </t>
  </si>
  <si>
    <t>ซื้อเคมีภัณฑ์สำหรับล้างอุปกรณ์รับน้ำนมดิบของศูนย์ส่งเสริมการเลี้ยง</t>
  </si>
  <si>
    <t>โคนมภาคเหนือตอนล่าง เขต1 และ เขต2 จำนวน 2 รายการ</t>
  </si>
  <si>
    <t xml:space="preserve">ใบสั่งซื้อ 1912(กสส.)./24       </t>
  </si>
  <si>
    <t xml:space="preserve">ใบสั่งซื้อ 1912(กรง.).3/46     </t>
  </si>
  <si>
    <t>ลว. 10 พฤศจิกายน 2568</t>
  </si>
  <si>
    <t xml:space="preserve">ใบสั่งซื้อ 1912(กสส.).1/49   </t>
  </si>
  <si>
    <t>จ้างแก้ไขระบบ fire alarm พร้อมวัสดุอุปกรณ์ เพิ่มเติม จำนวน</t>
  </si>
  <si>
    <t xml:space="preserve"> 3 รายการ</t>
  </si>
  <si>
    <t xml:space="preserve">ใบสั่งซื้อ 1912(กรง.).3/29  </t>
  </si>
  <si>
    <t xml:space="preserve">ใบสั่งซื้อ 1912(กรง.).3/41    </t>
  </si>
  <si>
    <t xml:space="preserve">ใบสั่งซื้อ 1912(กรง.).3/18    </t>
  </si>
  <si>
    <t xml:space="preserve">ใบสั่งซื้อ 1912(กรง.).3/20    </t>
  </si>
  <si>
    <t xml:space="preserve">ใบสั่งซื้อ 1912(กสส.).2/37    </t>
  </si>
  <si>
    <t>ลว.17 พฤศจิกายน 2568</t>
  </si>
  <si>
    <t xml:space="preserve">ใบสั่งซื้อ 1912(สภ.นล).1/34    </t>
  </si>
  <si>
    <t>จ้างซ่อมแซมโครงหลังคากันสาดอาคารรับน้ำนมดิบศูนย์ส่งเสริมการ</t>
  </si>
  <si>
    <t xml:space="preserve">ใบสั่งซื้อ 1912(กสส.).1/51   </t>
  </si>
  <si>
    <t xml:space="preserve">ใบสั่งซื้อ 1912(กรง.).3/26    </t>
  </si>
  <si>
    <t xml:space="preserve"> Model XF:100/50</t>
  </si>
  <si>
    <t xml:space="preserve">ใบสั่งซื้อ 1912(กรง.).3/47    </t>
  </si>
  <si>
    <t xml:space="preserve">ใบสั่งซื้อ 1912(กบท.).2/51    </t>
  </si>
  <si>
    <t xml:space="preserve">ใบสั่งซื้อ 1912(กรง.).3/21 </t>
  </si>
  <si>
    <t>ปรับปรุงพื้นอาคารรับน้ำนมดิบศูนย์ส่งเสริมการเลี้ยงโคนมทุ่งเสลี่ยม</t>
  </si>
  <si>
    <t xml:space="preserve">ตามข้อแนะนำการตรวจรับรอง GMP จากำนักงานปศุสัตว์เขต 6 </t>
  </si>
  <si>
    <t xml:space="preserve">ใบสั่งซื้อ 1912(กสส.).1/50 </t>
  </si>
  <si>
    <t xml:space="preserve">ซื้อน้ำมันหล่อลื่น DLT333 และ Sucker ใช้กับเครื่องบรรจุ CFA </t>
  </si>
  <si>
    <t>จำนวน 2 รายการ</t>
  </si>
  <si>
    <t xml:space="preserve">ใบสั่งซ้อ 1912(กรง.).3/50 </t>
  </si>
  <si>
    <t xml:space="preserve">ใบสั่งซื้อ 1912(กรง.).3/51 </t>
  </si>
  <si>
    <t xml:space="preserve">ใบสั่งซื้อ 1912(กรง.).3/52  </t>
  </si>
  <si>
    <t xml:space="preserve">ใบสั่งซื้อ 1912(กสส.).1/79 </t>
  </si>
  <si>
    <t xml:space="preserve"> ลว.26 พฤศจิกายน 2568</t>
  </si>
  <si>
    <t xml:space="preserve">ใบสั่งซื้อ 1912(กรง.).3/62  </t>
  </si>
  <si>
    <t xml:space="preserve">ใบสั่งซื้อ 1912(กรง.).3/56   </t>
  </si>
  <si>
    <t xml:space="preserve">ใบสั่งซ้อ 1912(กรง.).3/60  </t>
  </si>
  <si>
    <t xml:space="preserve">ลว.27 พฤศจิกายน 2568 </t>
  </si>
  <si>
    <t xml:space="preserve">ใบสั่งซื้อ 1912(สภ.นล).1/120  </t>
  </si>
  <si>
    <t xml:space="preserve">จ้างซ่อมคอมพิวเตอร์หมายเลขครุภัณฑ์ สภ.นล.801-33-0002 </t>
  </si>
  <si>
    <t xml:space="preserve">ใบสั่งซื้อ 1912(กสส.).1/88 </t>
  </si>
  <si>
    <t>ซื้อชุดตรวจสอบสารตกค้างในน้ำนมดิบ จำนวน 10 กล่อง</t>
  </si>
  <si>
    <t xml:space="preserve">ใบสั่งซื้อ 1912(กสส.).1/82 </t>
  </si>
  <si>
    <t xml:space="preserve">ซื้อชุดตรวจสอบสารตกค้างในน้ำนมดิบ จำนวน 10 กล่อง </t>
  </si>
  <si>
    <t>(กล่องละ 100 ชุด)</t>
  </si>
  <si>
    <t xml:space="preserve">ใบสั่งซื้อ 1912(กสส.).2/44 </t>
  </si>
  <si>
    <t xml:space="preserve">ใบสั่งซื้อ 1912(กสส.).1/71 </t>
  </si>
  <si>
    <t xml:space="preserve">ซื้ออุปกรณ์พาวเวอร์ซัพพลายของเครื่อง BOD&amp;COD Online </t>
  </si>
  <si>
    <t>ระบบบำบัดน้ำเสีย</t>
  </si>
  <si>
    <t xml:space="preserve">ใบสั่งซื้อ 1912(กรง.).3/62   </t>
  </si>
  <si>
    <t>จำนวน 1 กล่อง</t>
  </si>
  <si>
    <t>สัญญา สภอ.022/2568</t>
  </si>
  <si>
    <t>รถบรรทุกน้ำนมดิบ ปีงบประมาณ 2569</t>
  </si>
  <si>
    <t>สัญญา สภอ.026/2569</t>
  </si>
  <si>
    <t>ลว.1 พฤศจิกายน 2568</t>
  </si>
  <si>
    <t>สัญญา สภอ.016/2568</t>
  </si>
  <si>
    <t>สัญญา สภอ.035/2569</t>
  </si>
  <si>
    <t>ลว.30 พฤศจิกายน 2568</t>
  </si>
  <si>
    <t>ใบสั่งซื้อ 1914(กสส).1/50/69</t>
  </si>
  <si>
    <t>ใบสั่งซื้อ 1914(กสส).1/44/69</t>
  </si>
  <si>
    <t>ใบสั่งซื้อ 1914(กสส.).3/14</t>
  </si>
  <si>
    <t>สัญญา สภอ.029/2569</t>
  </si>
  <si>
    <t>ลว.6 พฤศจิกายน 2568</t>
  </si>
  <si>
    <t>ใบสั่งซื้อ 1914(กรง.).2/340/69</t>
  </si>
  <si>
    <t>ใบสั่งซื้อ 1914(กบท.).3/269/69</t>
  </si>
  <si>
    <t>ใบสั่งซื้อ 1914(กบท.).3/270/69</t>
  </si>
  <si>
    <t>ใบสั่งซื้อ 1914(กรง.).3/73/69</t>
  </si>
  <si>
    <t>ใบสั่งซื้อ 1914(กรง)1/99</t>
  </si>
  <si>
    <t>ใบสั่งซื้อ 1914(สภอ.).1/88/69</t>
  </si>
  <si>
    <t>ใบสั่งซื้อ 1914(กสส.).1/83/69</t>
  </si>
  <si>
    <t>ใบสั่งซื้อ 1914(กสส.).1/86/69</t>
  </si>
  <si>
    <t>ใบสั่งซื้อ 1914(กสส.).1/85/69</t>
  </si>
  <si>
    <t>ใบสั่งซื้อ 1914(กสส.).4/22/69</t>
  </si>
  <si>
    <t>ใบสั่งซื้อ 1914(กสส.).1/87/69</t>
  </si>
  <si>
    <t>ใบสั่งซื้อ 1914(กสส.).1/138/69</t>
  </si>
  <si>
    <t>ใบสั่งซื้อ 1914(กสส.).1/81/69</t>
  </si>
  <si>
    <t>ใบสั่งซื้อ 1914(กสส.).1/84/69</t>
  </si>
  <si>
    <t>ใบสั่งซื้อ 1914(กสส.).3/17/69</t>
  </si>
  <si>
    <t>ใบสั่งซื้อ 1914(กสส.).1/171/69</t>
  </si>
  <si>
    <t>ใบสั่งซื้อ 1914(กสส.).1/172/69</t>
  </si>
  <si>
    <t>ใบสั่งซื้อ 1914(กสส.).2/20/69</t>
  </si>
  <si>
    <t>ใบสั่งซื้อ 1914(กบท.).3/120-1</t>
  </si>
  <si>
    <t>ลว.24 พฤศจิกายน 2568</t>
  </si>
  <si>
    <t>ใบสั่งซื้อ 1914(สภอ.).1/103/69</t>
  </si>
  <si>
    <t>ใบสั่งซื้อ 1914(สภอ.).1/104</t>
  </si>
  <si>
    <t>ใบสั่งซื้อ 1914(สภอ.).1/99/69</t>
  </si>
  <si>
    <t>ใบสั่งซื้อ 1914(สภอ.).1/102/69</t>
  </si>
  <si>
    <t>ใบสั่งซื้อ 1914(สภอ.).1/100</t>
  </si>
  <si>
    <t>ใบสั่งซื้อ 1914(กสส).1/49/69</t>
  </si>
  <si>
    <t>ใบสั่งซื้อ 1914(กรง.).2/46/69</t>
  </si>
  <si>
    <t>ใบสั่งซื้อ 1914(กรง.).3/75/69</t>
  </si>
  <si>
    <t>ใบสั่งซื้อ 1914(กบท.).3/2614/69</t>
  </si>
  <si>
    <t>ใบสั่งซื้อ 1914(กบท.).3/268/69</t>
  </si>
  <si>
    <t>ใบสั่งซื้อ 1914(กบท.).3/180/69</t>
  </si>
  <si>
    <t>ใบสั่งซื้อ 1914(กบท.).3/138/69</t>
  </si>
  <si>
    <t>ใบสั่งซื้อ 1914(กรง.).3/52/69</t>
  </si>
  <si>
    <t>ใบสั่งซื้อ 1914(กรง.).1/57/69</t>
  </si>
  <si>
    <t>ใบสั่งซื้อ 1914(กสส.).1/82</t>
  </si>
  <si>
    <t>ใบสั่งซื้อ 1914(กรง.).3/65/69</t>
  </si>
  <si>
    <t>ใบสั่งซื้อ 1914(กบท.).3/189</t>
  </si>
  <si>
    <t>ใบสั่งซื้อ 1914(กรง.).1/42/69</t>
  </si>
  <si>
    <t>ใบสั่งซื้อ 1914(กรง.).3/53/69</t>
  </si>
  <si>
    <t>ใบสั่งซ้อ 1914(กรง.).3/29/69</t>
  </si>
  <si>
    <t>ใบสั่งซื้อ 1914(กรง.).3/22/69</t>
  </si>
  <si>
    <t>ใบสั่งซื้อ 1914(กรง.).3/33/69</t>
  </si>
  <si>
    <t>ใบสั่งซื้อ 1914(กรง.).3/32/69</t>
  </si>
  <si>
    <t>ใบสั่งซื้อ 1914(กบท.).3/137/69</t>
  </si>
  <si>
    <t>ใบสั่งซื้อ 1914(กรง.).1/55/69</t>
  </si>
  <si>
    <t>ใบสั่งซื้อ 1914(สภอ.).1/52/69</t>
  </si>
  <si>
    <t>ใบสั่งซื้อ 1914(สภอ.).1/50/69</t>
  </si>
  <si>
    <t>ใบสั่งซื้อ 1914(กสส.).2/4/69</t>
  </si>
  <si>
    <t>ใบสั่งซื้อ 1914(กสส.).1/8</t>
  </si>
  <si>
    <t xml:space="preserve">ค่าวัสดุวิทยาศาสตร์และเคมีภัณฑ์ เป็นค่า 1 N Sodium Hydroxide </t>
  </si>
  <si>
    <t>Solution amp</t>
  </si>
  <si>
    <t>ค่าซ่อมแซมยานพาหนะ:ค่าซ่อมแซมและเปลี่ยนถ่ายน้ำมันเครื่อง</t>
  </si>
  <si>
    <t xml:space="preserve">Ethernet Switches 8TX “PHOENIX CONTACT” </t>
  </si>
  <si>
    <t xml:space="preserve">Compact Thermometer TMR35 </t>
  </si>
  <si>
    <t xml:space="preserve">Chemtech S-100 (กรดใช้ในการ CIP) </t>
  </si>
  <si>
    <t xml:space="preserve">GRACO HUSKY 515 SIZE 1/2 WETTED PART POLYPROPYLENE </t>
  </si>
  <si>
    <t>SEATS POLYPROPYLENE ค่าวัสดุซ่อมแซมเครื่องจักรและอุปกรณ์</t>
  </si>
  <si>
    <t>ค่าซ่อมแซมเครื่องจักรและอุปกรณ์:ค่าซ่อมแซมห้องเย็นเก็บ</t>
  </si>
  <si>
    <t>นมพาสเจอร์ไรส์</t>
  </si>
  <si>
    <t>SIEMENS HMI TP700 COMFORT  SIEMENS  ค่าวัสดุซ่อมแซม</t>
  </si>
  <si>
    <t>เครื่องจักรและอุปกรณ์</t>
  </si>
  <si>
    <t xml:space="preserve">ค่าซ่อมแซมยานพาหนะ:ค่าซ่อมแซมถังเก็บนม รถขนส่งน้ำนมดิบ </t>
  </si>
  <si>
    <t>ทะเบียน 85-7092 ขก.</t>
  </si>
  <si>
    <t xml:space="preserve">ซ่อมระบบคอมเพรสเซอร์ของเครื่องทำความเย็น </t>
  </si>
  <si>
    <t xml:space="preserve">ค่าจ้างเหมากำจัดปลวก มด แมลงสาบ จิ้งจกและหนู </t>
  </si>
  <si>
    <t>(ตั้งแต่เดือนตุลาคม 2568 ถึง เดือนกันยายน 2569)</t>
  </si>
  <si>
    <t xml:space="preserve">ซ่อมหน้าจอ SIEMENS TP1900 COMFORT 6AV2 124-0UC </t>
  </si>
  <si>
    <t>020AX1 ค่าซ่อมแซมเครื่องจักรและอุปกรณ์</t>
  </si>
  <si>
    <t>ค่าปรับและค่าธรรมเนียม เป็นค่าตรวจวิเคราะห์ตัวอย่างน้ำกลั่น,</t>
  </si>
  <si>
    <t>น้ำป้อน Boiler,น้ำใน Boiler ครั้งที่ 1/2569 ในเดือนพฤศจิกายน 2568</t>
  </si>
  <si>
    <t xml:space="preserve">ค่าปรับและค่าธรรมเนียม เป็นค่าตรวจวิเคราะห์ตัวอย่างนม UHT </t>
  </si>
  <si>
    <t>(นมโรงเรียนรสจืด) ในปีงบประมาณ 2569 (ตรวจประจำปี)</t>
  </si>
  <si>
    <t xml:space="preserve">ค่าปรับและค่าธรรมเนียม เป็นค่าตรวจวิเคราะห์ตัวอย่างนมพาสเจอร์ไรส์ </t>
  </si>
  <si>
    <t>ในปีงบประมาณ 2569 (ตรวจประจำปี)</t>
  </si>
  <si>
    <t>ค่าปรับและค่าธรรมเนียม เป็นค่าตรวจวิเคราะห์ตัวอย่างน้ำเสียประจำ</t>
  </si>
  <si>
    <t>เดือนพฤศจิกายน 2568 ในปีงบประมาณ 2569</t>
  </si>
  <si>
    <t xml:space="preserve">ค่าต่อเบี้ยประกันภัยรถยนต์(ป.1) และค่าประกันภัยสินค้า </t>
  </si>
  <si>
    <t>รถบรรทุกน้ำนมดิบทะเบียน 85-8509 ขอนแก่น</t>
  </si>
  <si>
    <t xml:space="preserve">Spirax Sarco 42 bar Stainless Steel Thermodynamic Steam </t>
  </si>
  <si>
    <t>trap size 1/2 ค่าวัสดุซ่อมแซมเครื่องจักรและอุปกรณ์</t>
  </si>
  <si>
    <t>เช่าคลังสินค้า จำนวน 1 คลัง พื้นที่ 2,400 ตารางเมตร</t>
  </si>
  <si>
    <t xml:space="preserve"> ประจำปีงบประมาณ 2569 </t>
  </si>
  <si>
    <t xml:space="preserve">OPTISYS IND 8100 Inductive conductivity </t>
  </si>
  <si>
    <t xml:space="preserve">Air Condition For Control Boxes Primus PE-1000 SUS </t>
  </si>
  <si>
    <t>ค่าวัสดุวิทยาศาสตร์และเคมีภัณฑ์ เป็นค่า STANDARD PLATE COUNT</t>
  </si>
  <si>
    <t xml:space="preserve"> AGAR</t>
  </si>
  <si>
    <t>ค่าตรวจสอบรับรองความปลอดภัยเครื่องทำความเย็นระบบแอมโมเนีย</t>
  </si>
  <si>
    <t>ค่าซ่อมแซมเครื่องจักรและอุปกรณ์:ค่าซ่อมหน้าจอเครื่องพิมพ์วันที่บน</t>
  </si>
  <si>
    <t>หัวกล่องนม เครื่อง K2,K4</t>
  </si>
  <si>
    <t>ค่าจ้างเหมาแรงงานโดยผ่านองค์กรผู้จัดหาแรงงาน เจ้าหน้าที่รักษา</t>
  </si>
  <si>
    <t>ความปลอดภัย (รปภ.) จำนวน 8 อัตรา ประจำปีงบประมาณ 2569</t>
  </si>
  <si>
    <t>18-WLK 667482 INK, Black, Cartridges, 42ml น้ำหมึก</t>
  </si>
  <si>
    <t>เครื่องพิมพ์กล่องบรรจุนม</t>
  </si>
  <si>
    <t xml:space="preserve">ค่าเช่าเครื่องถ่ายเอกสารระบบดิจิตอลมัลติฟังก์ชั่นขาว-ดำ ณ สำนักงาน </t>
  </si>
  <si>
    <t>(ตั้งแต่เดือนตุลาคม 2568 – กันยายน 2569)</t>
  </si>
  <si>
    <t xml:space="preserve">ซ่อมระบบ Cooling Air Flow อาคาร UHT3 </t>
  </si>
  <si>
    <t>ค่าซ่อมแซมยานพาหนะ:ค่าซ่อมแซมถังเก็บนม รถขนส่งน้ำนมดิบ</t>
  </si>
  <si>
    <t xml:space="preserve"> ทะเบียน 84-9850 ขก.</t>
  </si>
  <si>
    <t>ค่าซ่อมแซมเครื่องจักรและอุปกรณ์:ค่าซ่อมเครื่องพิมพ์วันที่บนหัว</t>
  </si>
  <si>
    <t>กล่องนม เครื่อง K2</t>
  </si>
  <si>
    <t xml:space="preserve">เช่าคลังสินค้า ประจำปีงบประมาณ 2569 จำนวน 1 คลัง พื้นที่ </t>
  </si>
  <si>
    <t>8,400 ตารางเมตร (ตั้งแต่วันที่ 1 ตุลาคม 2568 - 30 กันยายน 2569)</t>
  </si>
  <si>
    <t xml:space="preserve">เช่าคลังสินค้า ประจำปีงบประมาณ 2569 จำนวน 1 คลัง พื้นที่ 3,000 </t>
  </si>
  <si>
    <t>ตารางเมตร( ตั้งแต่ 1 ตุลาคม 2568 - 30 กันยายน 2569)</t>
  </si>
  <si>
    <t>ลว.2 พฤศจิกายน 2568</t>
  </si>
  <si>
    <t>ใบสั่งซื้อ 1914(กตข.).1/604/69</t>
  </si>
  <si>
    <t>สัญญา สภอ.011/2569</t>
  </si>
  <si>
    <t>ใบสั่งซื้อ 1914(กรง.).2/6/69</t>
  </si>
  <si>
    <t>ใบสั่งซื้อ 1914(กรง.).1/15</t>
  </si>
  <si>
    <t>ใบสั่งซื้อ 1914(กสส.).1/9/69</t>
  </si>
  <si>
    <t>ใบสั่งซื้อ 1914(กรง.).3/10/69</t>
  </si>
  <si>
    <t>ใบสั่งซื้อ 1914(กรง.).3/19/69</t>
  </si>
  <si>
    <t>ใบสั่งซื้อ 1914(กสส.).1/48/69</t>
  </si>
  <si>
    <t>ใบสั่งซื้อ 1914(กสส.).4/4/69</t>
  </si>
  <si>
    <t>ใบสั่งซื้อ 1914(กสส.).1/47/69</t>
  </si>
  <si>
    <t>ใบสั่งซื้อ 1914(กรง).3/409</t>
  </si>
  <si>
    <t>ใบสั่งซื้อ 1914(กบท.).3/2594</t>
  </si>
  <si>
    <t>ใบสั่งซื้อ 1914(กบท.).3/2857</t>
  </si>
  <si>
    <t>ใบสั่งซื้อ 1914(กบท.).3/126/69</t>
  </si>
  <si>
    <t>สัญญา สภอ.027/2569</t>
  </si>
  <si>
    <t>ใบสั่งซื้อ 1914(กรง.).2/17/69</t>
  </si>
  <si>
    <t>ใบสั่งซื้อ 1914(กรง.).3/20/69</t>
  </si>
  <si>
    <t>ใบสั่งซื้อ 1914(สภอ.).1/44/69</t>
  </si>
  <si>
    <t>ใบสั่งซื้อ 1914(สภอ.).1/32/69</t>
  </si>
  <si>
    <t>ใบสั่งซื้อ 1914(กรง.).3/16/69</t>
  </si>
  <si>
    <t>ใบสั่งซื้อ 1914(กรง.).3/35/69</t>
  </si>
  <si>
    <t>ใบสั่งซื้อ 1914(กสส.).1/41/69</t>
  </si>
  <si>
    <t>ใบสั่งซื้อ 1914(กสส.).1/43/69</t>
  </si>
  <si>
    <t>ใบสั่งซื้อ 1914(กสส.).1/28/69</t>
  </si>
  <si>
    <t>ใบสั่งซื้อ 1914(กบท).3/2630</t>
  </si>
  <si>
    <t>ใบสั่งซื้อ 1914(กรง.).3/21/69</t>
  </si>
  <si>
    <t>ใบสั่งซื้อ 1914(กรง.).3/34/69</t>
  </si>
  <si>
    <t>ซื้อ ULTRA Coolant น้ำมันหล่อลื่นสูตรวิธีพิเศษสำหรับเครื่องอัดอากาศ</t>
  </si>
  <si>
    <t>ใบสั่งซื้อ 1909(กบป.).2/242</t>
  </si>
  <si>
    <t xml:space="preserve">ใบสั่งซื้อ 1909(กบป.).2/219 </t>
  </si>
  <si>
    <t xml:space="preserve">ใบสั่งซื้อ 1909(กบป.).2/220 </t>
  </si>
  <si>
    <t xml:space="preserve">ใบสั่งซื้อ 1909(กบป.).2/221 </t>
  </si>
  <si>
    <t xml:space="preserve">ใบสั่งซื้อ 1909(กบป.).2/226 </t>
  </si>
  <si>
    <t>ลว.11 ตุลาคม 2548</t>
  </si>
  <si>
    <t>เช่าไม้พาเลท(ต่อเนื่อง)ประจำปีงบประมาณ 2569 (1ตุลาคม68-30กันยายน69)</t>
  </si>
  <si>
    <t>ลว.4 พฤศจิกายน 2568</t>
  </si>
  <si>
    <t>ลว.11 พฤศจิกายน 2568</t>
  </si>
  <si>
    <t>ลว.12 พฤศจิกายน 2568</t>
  </si>
  <si>
    <t>ข้อกำหนดรายละเอียด (TOR) ของ อ.ส.ค.</t>
  </si>
  <si>
    <t xml:space="preserve">อ.ส.ค.ภาคตะวันออกเฉียงเหนือ จำนวน 6 เครื่อง </t>
  </si>
  <si>
    <t>สัญญา จซ.004/2569</t>
  </si>
  <si>
    <t>ใบสั่งซื้อ 1906(กอท.).2/532</t>
  </si>
  <si>
    <t xml:space="preserve">DDC ) ประจำปี 2569 </t>
  </si>
  <si>
    <t>จ้างซ่อมรถยนต์ (ตู้) หมายเลขทะเบียน นข 212 สระบุรี พร้อมค่าแรง</t>
  </si>
  <si>
    <t>ใบสั่งซื้อ 1906(กอท.).2/15</t>
  </si>
  <si>
    <t>ใบสั่งซื้อ 1906(กอท.).2/27</t>
  </si>
  <si>
    <t>ใบสั่งซื้อ 1906(กอท.).2/534</t>
  </si>
  <si>
    <t xml:space="preserve">หมายเลขครุภัณฑ์ ฝพบ.801-46-0294 ลงวันที่ 18 เมษายน 2556 </t>
  </si>
  <si>
    <t>ใบสั่งซื้อ 1906(กอท.).2/23</t>
  </si>
  <si>
    <t>ใบสั่งซื้อ 1906(กพด.).2/29</t>
  </si>
  <si>
    <t>ใบสั่งซื้อ 1906(กอท.).2/33</t>
  </si>
  <si>
    <t>ลว 17พฤศจิกายน 2568</t>
  </si>
  <si>
    <t>ซื้อวัสดุสัตว์แพทย์  Syringe 20 ml (100 อัน/กล่อง)  3,000 อัน</t>
  </si>
  <si>
    <t xml:space="preserve">ซื้อยาสัตว์ 2 รายการ 1. ยา Sulfa  จำนวน  100  ขวด 2. ยา Eixyla  </t>
  </si>
  <si>
    <t>จำนวน 30 ขวด</t>
  </si>
  <si>
    <t>ลว 12 พฤศจิกายน 2568</t>
  </si>
  <si>
    <t>บริษัท ซุปเปอร์ 168 เอ็นจิเนียริ่ง แอนด์ เซอร์วิส จำกัด</t>
  </si>
  <si>
    <t xml:space="preserve">จ้างขนย้ายนมพาณิชย์ และนมโรงเรียนระหว่างภาคระหว่างสำนักงาน </t>
  </si>
  <si>
    <t>อ.ส.ค.ภาคกลาง และสำนักงาน อ.ส.ค.ภาคใต้ ประจำปี 2569</t>
  </si>
  <si>
    <t>เลี้ยงโคนมทุ่งเสลี่ยม</t>
  </si>
  <si>
    <t>องค์การส่งเสริมกิจการโคนมแห่งประเทศไทย (อ.ส.ค.)</t>
  </si>
  <si>
    <t>สรุปผลการดำเนินการจัดซื้อจัดจ้างในรอบเดือนพฤศจิกายน 2568</t>
  </si>
  <si>
    <t>วันที่ 8 ธันวาคม 2568</t>
  </si>
  <si>
    <t>ลำดับที่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</si>
  <si>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</si>
  <si>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</si>
  <si>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</si>
  <si>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</si>
  <si>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</si>
  <si>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</si>
  <si>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</si>
  <si>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ค่าซ่อมบำรุงเครื่องฆ่าเชื้อด้วยความร้อนระบบ ยูเอชที ประจำปี 2569    </t>
  </si>
  <si>
    <t xml:space="preserve">ซ่อมเครื่องจักร 1000131513 1000131513_MG912/70-G60 </t>
  </si>
  <si>
    <t xml:space="preserve">จ้างล้างตะกรัน  บำรุงรักษาและตรวจสอบความปลอดภัยเครื่องผลิตนม </t>
  </si>
  <si>
    <t xml:space="preserve">ประจำปี 2569 </t>
  </si>
  <si>
    <t xml:space="preserve">จัดซื้อแมงกานีสไดออกไซด์ จำนวน 16,000 กิโลกรัม ไตรมาส </t>
  </si>
  <si>
    <t>จัดซื้อโคบอลท์ซัลเฟต จำนวน 1,200 กิโลกรัม ไตรมาส 1-2/2569</t>
  </si>
  <si>
    <t>จัดซื้อโพแทสเซียมไอโอไดด์ จำนวน 125 กิโลกรัม ไตรมาส 1-2/2569</t>
  </si>
  <si>
    <t>จัดซื้อคอปเปอร์ซัลเฟต จำนวน 4,300 กิโลกรัม ไตรมาส 1-2/2569</t>
  </si>
  <si>
    <t>จัดซื้อวิตามินรวม จำนวน 9,000 กิโลกรัม ไตรมาส 1-2/2569</t>
  </si>
  <si>
    <t xml:space="preserve">จ้างเหมาบุคคลภายนอกทำการขึ้นผลิตภัณฑ์นมส่งให้ตัวแทนต่างๆ </t>
  </si>
  <si>
    <t xml:space="preserve">จ้างเหมาบุคคลภายนอกเปลี่ยนถ่ายผลิตภัณฑ์นมส่งให้กับบริษัทต่างๆ </t>
  </si>
  <si>
    <t>ซื้อฝากระบอก Vessel CODLINE จำนวน 2 หัว และค่าบริการ</t>
  </si>
  <si>
    <t>ในการติดตั้ง</t>
  </si>
  <si>
    <t xml:space="preserve">ซื้อพอลิเดกซ์โทรส จำนวน 300 กิโลกรัม </t>
  </si>
  <si>
    <t xml:space="preserve">ซื้อไฮโดรเจนเปอร์ออกไซด์ INTEROX AG SPRAY 35 CB </t>
  </si>
  <si>
    <t>จำนวน 9,000 กิโลกรัม</t>
  </si>
  <si>
    <t xml:space="preserve">ซื้อ DilacZ 20 L.(V13) น้ำยาทำความสะอาดชนิดโฟม จำนวน </t>
  </si>
  <si>
    <t>2,400 ลิตร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</si>
</sst>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Aptos Narrow"/>
      <family val="2"/>
      <charset val="222"/>
      <scheme val="minor"/>
    </font>
    <font>
      <b/>
      <sz val="16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theme="0" tint="-0.14999847407452621"/>
      </bottom>
      <diagonal/>
    </border>
    <border>
      <left style="thin">
        <color rgb="FF000000"/>
      </left>
      <right style="thin">
        <color rgb="FF000000"/>
      </right>
      <top style="thin">
        <color theme="0" tint="-0.14999847407452621"/>
      </top>
      <bottom/>
      <diagonal/>
    </border>
    <border>
      <left style="thin">
        <color rgb="FF000000"/>
      </left>
      <right/>
      <top style="thin">
        <color theme="0" tint="-0.1499984740745262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theme="0" tint="-0.1499984740745262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301">
    <xf numFmtId="0" fontId="0" fillId="0" borderId="0" xfId="0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/>
    </xf>
    <xf numFmtId="43" fontId="2" fillId="2" borderId="9" xfId="0" applyNumberFormat="1" applyFont="1" applyFill="1" applyBorder="1" applyAlignment="1">
      <alignment vertical="top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vertical="top"/>
    </xf>
    <xf numFmtId="43" fontId="2" fillId="2" borderId="3" xfId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top" wrapText="1"/>
    </xf>
    <xf numFmtId="43" fontId="2" fillId="2" borderId="16" xfId="0" applyNumberFormat="1" applyFont="1" applyFill="1" applyBorder="1" applyAlignment="1">
      <alignment vertical="top"/>
    </xf>
    <xf numFmtId="0" fontId="2" fillId="2" borderId="16" xfId="0" applyFont="1" applyFill="1" applyBorder="1" applyAlignment="1">
      <alignment horizontal="center" vertical="top"/>
    </xf>
    <xf numFmtId="43" fontId="2" fillId="2" borderId="24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vertical="top"/>
    </xf>
    <xf numFmtId="43" fontId="3" fillId="2" borderId="5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 vertical="top" wrapText="1"/>
    </xf>
    <xf numFmtId="43" fontId="3" fillId="2" borderId="3" xfId="0" applyNumberFormat="1" applyFont="1" applyFill="1" applyBorder="1" applyAlignment="1">
      <alignment horizontal="center" vertical="top"/>
    </xf>
    <xf numFmtId="43" fontId="3" fillId="2" borderId="2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2" fillId="0" borderId="2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3" fontId="2" fillId="0" borderId="3" xfId="1" applyFont="1" applyBorder="1" applyAlignment="1">
      <alignment vertical="top" wrapText="1"/>
    </xf>
    <xf numFmtId="43" fontId="2" fillId="0" borderId="3" xfId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3" fontId="2" fillId="0" borderId="2" xfId="1" applyFont="1" applyBorder="1" applyAlignment="1">
      <alignment horizontal="center" vertical="top" wrapText="1"/>
    </xf>
    <xf numFmtId="43" fontId="2" fillId="0" borderId="5" xfId="1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43" fontId="2" fillId="0" borderId="3" xfId="1" applyFont="1" applyFill="1" applyBorder="1" applyAlignment="1">
      <alignment horizontal="right" vertical="top" wrapText="1"/>
    </xf>
    <xf numFmtId="43" fontId="2" fillId="0" borderId="3" xfId="1" applyFont="1" applyFill="1" applyBorder="1" applyAlignment="1">
      <alignment horizontal="center" vertical="top" wrapText="1"/>
    </xf>
    <xf numFmtId="43" fontId="2" fillId="0" borderId="5" xfId="1" applyFont="1" applyFill="1" applyBorder="1" applyAlignment="1">
      <alignment horizontal="right" vertical="top" wrapText="1"/>
    </xf>
    <xf numFmtId="43" fontId="2" fillId="0" borderId="5" xfId="1" applyFont="1" applyFill="1" applyBorder="1" applyAlignment="1">
      <alignment horizontal="center" vertical="top" wrapText="1"/>
    </xf>
    <xf numFmtId="43" fontId="2" fillId="0" borderId="5" xfId="1" applyFont="1" applyBorder="1" applyAlignment="1">
      <alignment vertical="top" wrapText="1"/>
    </xf>
    <xf numFmtId="43" fontId="2" fillId="0" borderId="3" xfId="1" applyFont="1" applyBorder="1" applyAlignment="1">
      <alignment horizontal="right" vertical="top" wrapText="1"/>
    </xf>
    <xf numFmtId="43" fontId="2" fillId="0" borderId="5" xfId="1" applyFont="1" applyBorder="1" applyAlignment="1">
      <alignment horizontal="right" vertical="top" wrapText="1"/>
    </xf>
    <xf numFmtId="43" fontId="2" fillId="0" borderId="3" xfId="1" applyFont="1" applyBorder="1" applyAlignment="1">
      <alignment horizontal="left" vertical="top" wrapText="1"/>
    </xf>
    <xf numFmtId="43" fontId="2" fillId="0" borderId="5" xfId="1" applyFont="1" applyBorder="1" applyAlignment="1">
      <alignment horizontal="left" vertical="top" wrapText="1"/>
    </xf>
    <xf numFmtId="43" fontId="2" fillId="0" borderId="2" xfId="1" applyFont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4" fontId="2" fillId="0" borderId="3" xfId="0" applyNumberFormat="1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" fontId="2" fillId="0" borderId="2" xfId="0" applyNumberFormat="1" applyFont="1" applyBorder="1"/>
    <xf numFmtId="0" fontId="3" fillId="0" borderId="0" xfId="0" applyFont="1" applyAlignment="1">
      <alignment vertical="top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/>
    <xf numFmtId="43" fontId="2" fillId="0" borderId="13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2" fillId="3" borderId="11" xfId="0" applyFont="1" applyFill="1" applyBorder="1" applyAlignment="1">
      <alignment horizontal="center" vertical="center"/>
    </xf>
    <xf numFmtId="43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43" fontId="2" fillId="0" borderId="16" xfId="0" applyNumberFormat="1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3" borderId="13" xfId="0" applyFont="1" applyFill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3" fontId="2" fillId="0" borderId="16" xfId="0" applyNumberFormat="1" applyFont="1" applyBorder="1" applyAlignment="1">
      <alignment horizontal="center" vertical="center"/>
    </xf>
    <xf numFmtId="43" fontId="2" fillId="0" borderId="13" xfId="0" applyNumberFormat="1" applyFont="1" applyBorder="1" applyAlignment="1">
      <alignment horizontal="center" vertical="center"/>
    </xf>
    <xf numFmtId="43" fontId="2" fillId="2" borderId="3" xfId="1" applyFont="1" applyFill="1" applyBorder="1" applyAlignment="1">
      <alignment vertical="top"/>
    </xf>
    <xf numFmtId="0" fontId="2" fillId="2" borderId="3" xfId="0" quotePrefix="1" applyFont="1" applyFill="1" applyBorder="1" applyAlignment="1">
      <alignment horizontal="center" vertical="top"/>
    </xf>
    <xf numFmtId="43" fontId="2" fillId="2" borderId="2" xfId="1" applyFont="1" applyFill="1" applyBorder="1" applyAlignment="1">
      <alignment vertical="top"/>
    </xf>
    <xf numFmtId="43" fontId="2" fillId="2" borderId="3" xfId="1" applyFont="1" applyFill="1" applyBorder="1" applyAlignment="1">
      <alignment horizontal="center" vertical="top"/>
    </xf>
    <xf numFmtId="43" fontId="2" fillId="2" borderId="3" xfId="0" applyNumberFormat="1" applyFont="1" applyFill="1" applyBorder="1" applyAlignment="1">
      <alignment horizontal="center" vertical="top"/>
    </xf>
    <xf numFmtId="43" fontId="2" fillId="2" borderId="2" xfId="1" applyFont="1" applyFill="1" applyBorder="1" applyAlignment="1">
      <alignment horizontal="center" vertical="top"/>
    </xf>
    <xf numFmtId="43" fontId="2" fillId="2" borderId="2" xfId="0" applyNumberFormat="1" applyFont="1" applyFill="1" applyBorder="1" applyAlignment="1">
      <alignment horizontal="center" vertical="top" wrapText="1"/>
    </xf>
    <xf numFmtId="43" fontId="2" fillId="2" borderId="5" xfId="1" applyFont="1" applyFill="1" applyBorder="1" applyAlignment="1">
      <alignment vertical="top"/>
    </xf>
    <xf numFmtId="43" fontId="2" fillId="2" borderId="5" xfId="1" applyFont="1" applyFill="1" applyBorder="1" applyAlignment="1">
      <alignment horizontal="center" vertical="top"/>
    </xf>
    <xf numFmtId="0" fontId="2" fillId="2" borderId="2" xfId="0" quotePrefix="1" applyFont="1" applyFill="1" applyBorder="1" applyAlignment="1">
      <alignment horizontal="center" vertical="top"/>
    </xf>
    <xf numFmtId="43" fontId="2" fillId="2" borderId="5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43" fontId="2" fillId="2" borderId="3" xfId="1" quotePrefix="1" applyFont="1" applyFill="1" applyBorder="1" applyAlignment="1">
      <alignment horizontal="right" vertical="top"/>
    </xf>
    <xf numFmtId="0" fontId="2" fillId="3" borderId="23" xfId="0" applyFont="1" applyFill="1" applyBorder="1" applyAlignment="1">
      <alignment horizontal="center" vertical="top"/>
    </xf>
    <xf numFmtId="43" fontId="2" fillId="2" borderId="16" xfId="0" applyNumberFormat="1" applyFont="1" applyFill="1" applyBorder="1" applyAlignment="1">
      <alignment horizontal="center" vertical="top"/>
    </xf>
    <xf numFmtId="0" fontId="2" fillId="2" borderId="24" xfId="0" applyFont="1" applyFill="1" applyBorder="1" applyAlignment="1">
      <alignment horizontal="center" vertical="top"/>
    </xf>
    <xf numFmtId="43" fontId="2" fillId="2" borderId="13" xfId="0" applyNumberFormat="1" applyFont="1" applyFill="1" applyBorder="1" applyAlignment="1">
      <alignment vertical="top"/>
    </xf>
    <xf numFmtId="0" fontId="2" fillId="2" borderId="13" xfId="0" applyFont="1" applyFill="1" applyBorder="1" applyAlignment="1">
      <alignment horizontal="center" vertical="top"/>
    </xf>
    <xf numFmtId="43" fontId="2" fillId="2" borderId="13" xfId="0" applyNumberFormat="1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0" fontId="2" fillId="2" borderId="23" xfId="0" applyFont="1" applyFill="1" applyBorder="1" applyAlignment="1">
      <alignment horizontal="left" vertical="top" wrapText="1"/>
    </xf>
    <xf numFmtId="43" fontId="2" fillId="2" borderId="15" xfId="0" applyNumberFormat="1" applyFont="1" applyFill="1" applyBorder="1" applyAlignment="1">
      <alignment vertical="top"/>
    </xf>
    <xf numFmtId="0" fontId="2" fillId="2" borderId="30" xfId="0" applyFont="1" applyFill="1" applyBorder="1" applyAlignment="1">
      <alignment horizontal="center" vertical="top"/>
    </xf>
    <xf numFmtId="43" fontId="2" fillId="2" borderId="9" xfId="0" applyNumberFormat="1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24" xfId="0" applyFont="1" applyFill="1" applyBorder="1" applyAlignment="1">
      <alignment horizontal="left" vertical="top" wrapText="1"/>
    </xf>
    <xf numFmtId="43" fontId="2" fillId="2" borderId="18" xfId="0" applyNumberFormat="1" applyFont="1" applyFill="1" applyBorder="1" applyAlignment="1">
      <alignment vertical="top"/>
    </xf>
    <xf numFmtId="0" fontId="2" fillId="2" borderId="26" xfId="0" applyFont="1" applyFill="1" applyBorder="1" applyAlignment="1">
      <alignment horizontal="center" vertical="top"/>
    </xf>
    <xf numFmtId="43" fontId="2" fillId="2" borderId="3" xfId="0" applyNumberFormat="1" applyFont="1" applyFill="1" applyBorder="1" applyAlignment="1">
      <alignment vertical="top"/>
    </xf>
    <xf numFmtId="43" fontId="2" fillId="2" borderId="5" xfId="0" applyNumberFormat="1" applyFont="1" applyFill="1" applyBorder="1" applyAlignment="1">
      <alignment vertical="top"/>
    </xf>
    <xf numFmtId="43" fontId="2" fillId="2" borderId="31" xfId="0" applyNumberFormat="1" applyFont="1" applyFill="1" applyBorder="1" applyAlignment="1">
      <alignment vertical="top"/>
    </xf>
    <xf numFmtId="0" fontId="2" fillId="2" borderId="15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/>
    </xf>
    <xf numFmtId="43" fontId="2" fillId="2" borderId="2" xfId="0" applyNumberFormat="1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2" fillId="2" borderId="23" xfId="2" applyFont="1" applyFill="1" applyBorder="1" applyAlignment="1">
      <alignment horizontal="left" vertical="top" wrapText="1"/>
    </xf>
    <xf numFmtId="43" fontId="2" fillId="2" borderId="17" xfId="0" applyNumberFormat="1" applyFont="1" applyFill="1" applyBorder="1" applyAlignment="1">
      <alignment horizontal="center" vertical="top"/>
    </xf>
    <xf numFmtId="0" fontId="2" fillId="2" borderId="24" xfId="2" applyFont="1" applyFill="1" applyBorder="1" applyAlignment="1">
      <alignment horizontal="left" vertical="top" wrapText="1"/>
    </xf>
    <xf numFmtId="43" fontId="2" fillId="2" borderId="0" xfId="0" applyNumberFormat="1" applyFont="1" applyFill="1" applyAlignment="1">
      <alignment vertical="top"/>
    </xf>
    <xf numFmtId="43" fontId="2" fillId="2" borderId="4" xfId="0" applyNumberFormat="1" applyFont="1" applyFill="1" applyBorder="1" applyAlignment="1">
      <alignment horizontal="center" vertical="top" wrapText="1"/>
    </xf>
    <xf numFmtId="43" fontId="2" fillId="2" borderId="5" xfId="0" applyNumberFormat="1" applyFont="1" applyFill="1" applyBorder="1" applyAlignment="1">
      <alignment horizontal="center" vertical="top"/>
    </xf>
    <xf numFmtId="43" fontId="2" fillId="2" borderId="10" xfId="0" applyNumberFormat="1" applyFont="1" applyFill="1" applyBorder="1" applyAlignment="1">
      <alignment vertical="top"/>
    </xf>
    <xf numFmtId="43" fontId="2" fillId="2" borderId="30" xfId="0" applyNumberFormat="1" applyFont="1" applyFill="1" applyBorder="1" applyAlignment="1">
      <alignment horizontal="center" vertical="top"/>
    </xf>
    <xf numFmtId="43" fontId="2" fillId="2" borderId="10" xfId="0" applyNumberFormat="1" applyFont="1" applyFill="1" applyBorder="1" applyAlignment="1">
      <alignment horizontal="center" vertical="top"/>
    </xf>
    <xf numFmtId="43" fontId="2" fillId="2" borderId="26" xfId="0" applyNumberFormat="1" applyFont="1" applyFill="1" applyBorder="1" applyAlignment="1">
      <alignment horizontal="center" vertical="top" wrapText="1"/>
    </xf>
    <xf numFmtId="43" fontId="2" fillId="2" borderId="2" xfId="0" applyNumberFormat="1" applyFont="1" applyFill="1" applyBorder="1" applyAlignment="1">
      <alignment vertical="top"/>
    </xf>
    <xf numFmtId="43" fontId="2" fillId="2" borderId="26" xfId="0" applyNumberFormat="1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43" fontId="2" fillId="2" borderId="24" xfId="0" applyNumberFormat="1" applyFont="1" applyFill="1" applyBorder="1" applyAlignment="1">
      <alignment vertical="top"/>
    </xf>
    <xf numFmtId="43" fontId="2" fillId="2" borderId="6" xfId="0" applyNumberFormat="1" applyFont="1" applyFill="1" applyBorder="1" applyAlignment="1">
      <alignment vertical="top"/>
    </xf>
    <xf numFmtId="0" fontId="2" fillId="2" borderId="31" xfId="0" applyFont="1" applyFill="1" applyBorder="1" applyAlignment="1">
      <alignment horizontal="center" vertical="top"/>
    </xf>
    <xf numFmtId="43" fontId="2" fillId="2" borderId="7" xfId="0" applyNumberFormat="1" applyFont="1" applyFill="1" applyBorder="1" applyAlignment="1">
      <alignment vertical="top"/>
    </xf>
    <xf numFmtId="43" fontId="2" fillId="2" borderId="24" xfId="0" applyNumberFormat="1" applyFont="1" applyFill="1" applyBorder="1" applyAlignment="1">
      <alignment horizontal="center" vertical="top"/>
    </xf>
    <xf numFmtId="43" fontId="2" fillId="2" borderId="4" xfId="0" applyNumberFormat="1" applyFont="1" applyFill="1" applyBorder="1" applyAlignment="1">
      <alignment vertical="top"/>
    </xf>
    <xf numFmtId="0" fontId="2" fillId="2" borderId="18" xfId="0" applyFont="1" applyFill="1" applyBorder="1" applyAlignment="1">
      <alignment horizontal="center" vertical="top"/>
    </xf>
    <xf numFmtId="43" fontId="2" fillId="2" borderId="19" xfId="0" applyNumberFormat="1" applyFont="1" applyFill="1" applyBorder="1" applyAlignment="1">
      <alignment horizontal="center" vertical="top" wrapText="1"/>
    </xf>
    <xf numFmtId="43" fontId="2" fillId="2" borderId="26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>
      <alignment horizontal="center" vertical="top"/>
    </xf>
    <xf numFmtId="0" fontId="2" fillId="2" borderId="15" xfId="2" applyFont="1" applyFill="1" applyBorder="1" applyAlignment="1">
      <alignment horizontal="left" vertical="top" wrapText="1"/>
    </xf>
    <xf numFmtId="0" fontId="2" fillId="2" borderId="18" xfId="2" applyFont="1" applyFill="1" applyBorder="1" applyAlignment="1">
      <alignment horizontal="left" vertical="top" wrapText="1"/>
    </xf>
    <xf numFmtId="43" fontId="2" fillId="2" borderId="19" xfId="0" applyNumberFormat="1" applyFont="1" applyFill="1" applyBorder="1" applyAlignment="1">
      <alignment vertical="top"/>
    </xf>
    <xf numFmtId="4" fontId="2" fillId="2" borderId="3" xfId="3" applyNumberFormat="1" applyFont="1" applyFill="1" applyBorder="1" applyAlignment="1">
      <alignment vertical="top"/>
    </xf>
    <xf numFmtId="43" fontId="2" fillId="2" borderId="17" xfId="0" applyNumberFormat="1" applyFont="1" applyFill="1" applyBorder="1" applyAlignment="1">
      <alignment vertical="top"/>
    </xf>
    <xf numFmtId="4" fontId="2" fillId="2" borderId="17" xfId="3" applyNumberFormat="1" applyFont="1" applyFill="1" applyBorder="1" applyAlignment="1">
      <alignment vertical="top"/>
    </xf>
    <xf numFmtId="43" fontId="2" fillId="2" borderId="8" xfId="0" applyNumberFormat="1" applyFont="1" applyFill="1" applyBorder="1" applyAlignment="1">
      <alignment vertical="top"/>
    </xf>
    <xf numFmtId="43" fontId="2" fillId="2" borderId="33" xfId="0" applyNumberFormat="1" applyFont="1" applyFill="1" applyBorder="1" applyAlignment="1">
      <alignment horizontal="center" vertical="top"/>
    </xf>
    <xf numFmtId="43" fontId="2" fillId="2" borderId="14" xfId="0" applyNumberFormat="1" applyFont="1" applyFill="1" applyBorder="1" applyAlignment="1">
      <alignment horizontal="center" vertical="top"/>
    </xf>
    <xf numFmtId="0" fontId="2" fillId="2" borderId="5" xfId="3" applyFont="1" applyFill="1" applyBorder="1" applyAlignment="1">
      <alignment horizontal="center" vertical="top"/>
    </xf>
    <xf numFmtId="4" fontId="2" fillId="2" borderId="20" xfId="3" applyNumberFormat="1" applyFont="1" applyFill="1" applyBorder="1" applyAlignment="1">
      <alignment vertical="top"/>
    </xf>
    <xf numFmtId="43" fontId="2" fillId="2" borderId="30" xfId="0" applyNumberFormat="1" applyFont="1" applyFill="1" applyBorder="1" applyAlignment="1">
      <alignment vertical="top"/>
    </xf>
    <xf numFmtId="0" fontId="2" fillId="2" borderId="2" xfId="3" applyFont="1" applyFill="1" applyBorder="1" applyAlignment="1">
      <alignment horizontal="center" vertical="top"/>
    </xf>
    <xf numFmtId="43" fontId="2" fillId="2" borderId="32" xfId="0" applyNumberFormat="1" applyFont="1" applyFill="1" applyBorder="1" applyAlignment="1">
      <alignment vertical="top"/>
    </xf>
    <xf numFmtId="0" fontId="2" fillId="2" borderId="3" xfId="3" applyFont="1" applyFill="1" applyBorder="1" applyAlignment="1">
      <alignment horizontal="center" vertical="top"/>
    </xf>
    <xf numFmtId="43" fontId="2" fillId="2" borderId="29" xfId="0" applyNumberFormat="1" applyFont="1" applyFill="1" applyBorder="1" applyAlignment="1">
      <alignment vertical="top"/>
    </xf>
    <xf numFmtId="0" fontId="2" fillId="2" borderId="11" xfId="2" applyFont="1" applyFill="1" applyBorder="1" applyAlignment="1">
      <alignment horizontal="left" vertical="top" wrapText="1"/>
    </xf>
    <xf numFmtId="4" fontId="2" fillId="2" borderId="0" xfId="3" applyNumberFormat="1" applyFont="1" applyFill="1" applyAlignment="1">
      <alignment vertical="top"/>
    </xf>
    <xf numFmtId="0" fontId="2" fillId="2" borderId="9" xfId="2" applyFont="1" applyFill="1" applyBorder="1" applyAlignment="1">
      <alignment horizontal="left" vertical="top" wrapText="1"/>
    </xf>
    <xf numFmtId="0" fontId="2" fillId="2" borderId="16" xfId="2" applyFont="1" applyFill="1" applyBorder="1" applyAlignment="1">
      <alignment horizontal="left" vertical="top" wrapText="1"/>
    </xf>
    <xf numFmtId="4" fontId="2" fillId="2" borderId="8" xfId="3" applyNumberFormat="1" applyFont="1" applyFill="1" applyBorder="1" applyAlignment="1">
      <alignment vertical="top"/>
    </xf>
    <xf numFmtId="0" fontId="2" fillId="2" borderId="13" xfId="2" applyFont="1" applyFill="1" applyBorder="1" applyAlignment="1">
      <alignment horizontal="left" vertical="top" wrapText="1"/>
    </xf>
    <xf numFmtId="43" fontId="2" fillId="2" borderId="19" xfId="0" applyNumberFormat="1" applyFont="1" applyFill="1" applyBorder="1" applyAlignment="1">
      <alignment horizontal="center" vertical="top"/>
    </xf>
    <xf numFmtId="43" fontId="2" fillId="2" borderId="6" xfId="0" applyNumberFormat="1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/>
    </xf>
    <xf numFmtId="0" fontId="2" fillId="3" borderId="3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43" fontId="2" fillId="0" borderId="11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43" fontId="2" fillId="0" borderId="1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3" fontId="2" fillId="0" borderId="9" xfId="0" applyNumberFormat="1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23" xfId="0" applyNumberFormat="1" applyFont="1" applyBorder="1" applyAlignment="1">
      <alignment horizontal="center" vertical="center"/>
    </xf>
    <xf numFmtId="43" fontId="2" fillId="0" borderId="24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43" fontId="2" fillId="0" borderId="28" xfId="0" applyNumberFormat="1" applyFont="1" applyBorder="1" applyAlignment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43" fontId="2" fillId="0" borderId="1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3" fontId="2" fillId="0" borderId="2" xfId="1" applyFont="1" applyFill="1" applyBorder="1" applyAlignment="1">
      <alignment horizontal="right" vertical="top" wrapText="1"/>
    </xf>
    <xf numFmtId="43" fontId="2" fillId="0" borderId="2" xfId="1" applyFont="1" applyFill="1" applyBorder="1" applyAlignment="1">
      <alignment horizontal="center" vertical="top" wrapText="1"/>
    </xf>
    <xf numFmtId="43" fontId="2" fillId="0" borderId="15" xfId="1" applyFont="1" applyFill="1" applyBorder="1" applyAlignment="1">
      <alignment horizontal="center" vertical="top" wrapText="1"/>
    </xf>
    <xf numFmtId="43" fontId="2" fillId="0" borderId="18" xfId="1" applyFont="1" applyFill="1" applyBorder="1" applyAlignment="1">
      <alignment horizontal="center" vertical="top" wrapText="1"/>
    </xf>
    <xf numFmtId="0" fontId="2" fillId="0" borderId="0" xfId="0" applyFont="1" applyAlignment="1">
      <alignment vertical="top"/>
    </xf>
    <xf numFmtId="43" fontId="2" fillId="2" borderId="11" xfId="1" applyFont="1" applyFill="1" applyBorder="1" applyAlignment="1">
      <alignment vertical="top"/>
    </xf>
    <xf numFmtId="43" fontId="2" fillId="2" borderId="11" xfId="1" applyFont="1" applyFill="1" applyBorder="1" applyAlignment="1" applyProtection="1">
      <alignment horizontal="center" vertical="top" wrapText="1"/>
      <protection locked="0"/>
    </xf>
    <xf numFmtId="43" fontId="2" fillId="2" borderId="23" xfId="1" applyFont="1" applyFill="1" applyBorder="1" applyAlignment="1">
      <alignment horizontal="center" vertical="top"/>
    </xf>
    <xf numFmtId="43" fontId="2" fillId="2" borderId="12" xfId="1" applyFont="1" applyFill="1" applyBorder="1" applyAlignment="1">
      <alignment vertical="top"/>
    </xf>
    <xf numFmtId="0" fontId="2" fillId="2" borderId="12" xfId="0" applyFont="1" applyFill="1" applyBorder="1" applyAlignment="1">
      <alignment horizontal="center" vertical="top"/>
    </xf>
    <xf numFmtId="43" fontId="2" fillId="2" borderId="12" xfId="1" applyFont="1" applyFill="1" applyBorder="1" applyAlignment="1" applyProtection="1">
      <alignment horizontal="center" vertical="top" wrapText="1"/>
      <protection locked="0"/>
    </xf>
    <xf numFmtId="43" fontId="2" fillId="2" borderId="25" xfId="1" applyFont="1" applyFill="1" applyBorder="1" applyAlignment="1">
      <alignment horizontal="center" vertical="top"/>
    </xf>
    <xf numFmtId="0" fontId="2" fillId="2" borderId="28" xfId="0" applyFont="1" applyFill="1" applyBorder="1" applyAlignment="1" applyProtection="1">
      <alignment horizontal="left" vertical="top" wrapText="1"/>
      <protection locked="0"/>
    </xf>
    <xf numFmtId="0" fontId="2" fillId="2" borderId="40" xfId="0" applyFont="1" applyFill="1" applyBorder="1" applyAlignment="1" applyProtection="1">
      <alignment horizontal="left" vertical="top" wrapText="1"/>
      <protection locked="0"/>
    </xf>
    <xf numFmtId="0" fontId="2" fillId="2" borderId="28" xfId="0" applyFont="1" applyFill="1" applyBorder="1" applyAlignment="1" applyProtection="1">
      <alignment horizontal="left" vertical="center" wrapText="1"/>
      <protection locked="0"/>
    </xf>
    <xf numFmtId="43" fontId="2" fillId="2" borderId="11" xfId="1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43" fontId="2" fillId="2" borderId="11" xfId="1" applyFont="1" applyFill="1" applyBorder="1" applyAlignment="1" applyProtection="1">
      <alignment horizontal="center" vertical="center" wrapText="1"/>
      <protection locked="0"/>
    </xf>
    <xf numFmtId="43" fontId="2" fillId="2" borderId="23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 applyProtection="1">
      <alignment horizontal="left" vertical="center" wrapText="1"/>
      <protection locked="0"/>
    </xf>
    <xf numFmtId="43" fontId="2" fillId="2" borderId="12" xfId="1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43" fontId="2" fillId="2" borderId="12" xfId="1" applyFont="1" applyFill="1" applyBorder="1" applyAlignment="1" applyProtection="1">
      <alignment horizontal="center" vertical="center" wrapText="1"/>
      <protection locked="0"/>
    </xf>
    <xf numFmtId="43" fontId="2" fillId="2" borderId="25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3" fontId="2" fillId="2" borderId="9" xfId="1" applyFont="1" applyFill="1" applyBorder="1" applyAlignment="1">
      <alignment vertical="center"/>
    </xf>
    <xf numFmtId="43" fontId="2" fillId="2" borderId="24" xfId="1" applyFont="1" applyFill="1" applyBorder="1" applyAlignment="1">
      <alignment horizontal="center" vertical="center"/>
    </xf>
    <xf numFmtId="0" fontId="2" fillId="2" borderId="37" xfId="0" applyFont="1" applyFill="1" applyBorder="1" applyAlignment="1" applyProtection="1">
      <alignment horizontal="left" vertical="center" wrapText="1"/>
      <protection locked="0"/>
    </xf>
    <xf numFmtId="43" fontId="2" fillId="2" borderId="3" xfId="1" applyFont="1" applyFill="1" applyBorder="1" applyAlignment="1">
      <alignment vertical="center"/>
    </xf>
    <xf numFmtId="43" fontId="2" fillId="2" borderId="28" xfId="1" applyFont="1" applyFill="1" applyBorder="1" applyAlignment="1">
      <alignment vertical="center"/>
    </xf>
    <xf numFmtId="43" fontId="2" fillId="2" borderId="23" xfId="1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left" vertical="center" wrapText="1"/>
      <protection locked="0"/>
    </xf>
    <xf numFmtId="43" fontId="2" fillId="2" borderId="2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3" fontId="2" fillId="2" borderId="25" xfId="1" applyFont="1" applyFill="1" applyBorder="1" applyAlignment="1" applyProtection="1">
      <alignment horizontal="center" vertical="center" wrapText="1"/>
      <protection locked="0"/>
    </xf>
    <xf numFmtId="43" fontId="2" fillId="2" borderId="5" xfId="1" applyFont="1" applyFill="1" applyBorder="1" applyAlignment="1">
      <alignment horizontal="center" vertical="center"/>
    </xf>
    <xf numFmtId="43" fontId="2" fillId="2" borderId="17" xfId="1" applyFont="1" applyFill="1" applyBorder="1" applyAlignment="1">
      <alignment vertical="center"/>
    </xf>
    <xf numFmtId="43" fontId="2" fillId="2" borderId="5" xfId="1" applyFont="1" applyFill="1" applyBorder="1" applyAlignment="1">
      <alignment vertical="center"/>
    </xf>
    <xf numFmtId="43" fontId="2" fillId="2" borderId="9" xfId="1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horizontal="center"/>
    </xf>
    <xf numFmtId="43" fontId="2" fillId="0" borderId="2" xfId="1" applyFont="1" applyBorder="1"/>
    <xf numFmtId="0" fontId="3" fillId="0" borderId="2" xfId="0" applyFont="1" applyBorder="1" applyAlignment="1">
      <alignment horizontal="center"/>
    </xf>
    <xf numFmtId="43" fontId="2" fillId="0" borderId="5" xfId="1" applyFont="1" applyBorder="1"/>
    <xf numFmtId="0" fontId="3" fillId="0" borderId="5" xfId="0" applyFont="1" applyBorder="1" applyAlignment="1">
      <alignment horizontal="center"/>
    </xf>
    <xf numFmtId="43" fontId="2" fillId="0" borderId="3" xfId="1" quotePrefix="1" applyFont="1" applyBorder="1" applyAlignment="1">
      <alignment horizontal="right"/>
    </xf>
    <xf numFmtId="0" fontId="2" fillId="0" borderId="3" xfId="0" quotePrefix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3" fontId="2" fillId="0" borderId="3" xfId="1" applyFont="1" applyBorder="1"/>
    <xf numFmtId="43" fontId="2" fillId="2" borderId="33" xfId="0" applyNumberFormat="1" applyFont="1" applyFill="1" applyBorder="1" applyAlignment="1">
      <alignment vertical="top"/>
    </xf>
    <xf numFmtId="0" fontId="3" fillId="0" borderId="3" xfId="0" applyFont="1" applyBorder="1" applyAlignment="1">
      <alignment horizontal="center"/>
    </xf>
    <xf numFmtId="0" fontId="2" fillId="2" borderId="3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0" borderId="2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2" borderId="0" xfId="3" applyFont="1" applyFill="1" applyAlignment="1">
      <alignment horizontal="center" vertical="top"/>
    </xf>
    <xf numFmtId="0" fontId="2" fillId="2" borderId="8" xfId="3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7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/>
    </xf>
    <xf numFmtId="4" fontId="2" fillId="2" borderId="2" xfId="3" applyNumberFormat="1" applyFont="1" applyFill="1" applyBorder="1" applyAlignment="1">
      <alignment vertical="top"/>
    </xf>
    <xf numFmtId="4" fontId="2" fillId="2" borderId="5" xfId="0" applyNumberFormat="1" applyFont="1" applyFill="1" applyBorder="1" applyAlignment="1">
      <alignment vertical="top"/>
    </xf>
    <xf numFmtId="0" fontId="2" fillId="0" borderId="23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43" fontId="2" fillId="0" borderId="33" xfId="0" applyNumberFormat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43" fontId="2" fillId="0" borderId="14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Alignment="1">
      <alignment vertical="top"/>
    </xf>
    <xf numFmtId="0" fontId="2" fillId="3" borderId="4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4" fontId="2" fillId="2" borderId="21" xfId="3" applyNumberFormat="1" applyFont="1" applyFill="1" applyBorder="1" applyAlignment="1">
      <alignment vertical="top"/>
    </xf>
    <xf numFmtId="43" fontId="2" fillId="2" borderId="4" xfId="0" applyNumberFormat="1" applyFont="1" applyFill="1" applyBorder="1" applyAlignment="1">
      <alignment horizontal="center" vertical="top"/>
    </xf>
    <xf numFmtId="0" fontId="2" fillId="2" borderId="32" xfId="2" applyFont="1" applyFill="1" applyBorder="1" applyAlignment="1">
      <alignment horizontal="left" vertical="top" wrapText="1"/>
    </xf>
    <xf numFmtId="0" fontId="2" fillId="2" borderId="29" xfId="2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43" fontId="2" fillId="0" borderId="3" xfId="1" applyFont="1" applyFill="1" applyBorder="1" applyAlignment="1">
      <alignment horizontal="center" vertical="top" wrapText="1"/>
    </xf>
    <xf numFmtId="43" fontId="2" fillId="0" borderId="5" xfId="1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/>
    </xf>
    <xf numFmtId="0" fontId="6" fillId="2" borderId="7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43" fontId="6" fillId="4" borderId="1" xfId="1" applyFont="1" applyFill="1" applyBorder="1" applyAlignment="1">
      <alignment horizontal="center" vertical="top"/>
    </xf>
    <xf numFmtId="0" fontId="6" fillId="4" borderId="42" xfId="0" applyFont="1" applyFill="1" applyBorder="1" applyAlignment="1">
      <alignment horizontal="center" vertical="top"/>
    </xf>
    <xf numFmtId="0" fontId="6" fillId="4" borderId="43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/>
    </xf>
    <xf numFmtId="14" fontId="2" fillId="2" borderId="2" xfId="0" applyNumberFormat="1" applyFont="1" applyFill="1" applyBorder="1" applyAlignment="1">
      <alignment horizontal="left" vertical="top" wrapText="1"/>
    </xf>
  </cellXfs>
  <cellStyles count="5">
    <cellStyle name="จุลภาค" xfId="1" builtinId="3"/>
    <cellStyle name="ปกติ" xfId="0" builtinId="0"/>
    <cellStyle name="ปกติ 2" xfId="2" xr:uid="{0ED56714-24C4-4ED7-838F-31AE568A2159}"/>
    <cellStyle name="ปกติ 3" xfId="3" xr:uid="{87136798-F3E5-4C21-A73D-5ED35B0CD8CA}"/>
    <cellStyle name="ปกติ 4" xfId="4" xr:uid="{802B945D-5918-46C0-B739-B18ADAC19F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72055-6E47-491A-910C-CD170B98DE69}">
  <dimension ref="A1:K476"/>
  <sheetViews>
    <sheetView showGridLines="0" tabSelected="1" zoomScaleNormal="100" workbookViewId="0">
      <selection sqref="A1:K1"/>
    </sheetView>
  </sheetViews>
  <sheetFormatPr defaultColWidth="9.140625" defaultRowHeight="24" customHeight="1" x14ac:dyDescent="0.25"/>
  <cols>
    <col min="1" max="1" width="6.85546875" style="19" bestFit="1" customWidth="1"/>
    <col min="2" max="2" width="56.7109375" style="22" customWidth="1"/>
    <col min="3" max="3" width="20.140625" style="19" bestFit="1" customWidth="1"/>
    <col min="4" max="4" width="16.42578125" style="19" customWidth="1"/>
    <col min="5" max="5" width="17.85546875" style="21" customWidth="1"/>
    <col min="6" max="6" width="60.42578125" style="21" bestFit="1" customWidth="1"/>
    <col min="7" max="7" width="16.5703125" style="19" customWidth="1"/>
    <col min="8" max="8" width="47" style="21" bestFit="1" customWidth="1"/>
    <col min="9" max="9" width="16.140625" style="21" customWidth="1"/>
    <col min="10" max="10" width="45.140625" style="19" customWidth="1"/>
    <col min="11" max="11" width="33.85546875" style="21" customWidth="1"/>
    <col min="12" max="16384" width="9.140625" style="19"/>
  </cols>
  <sheetData>
    <row r="1" spans="1:11" s="277" customFormat="1" ht="24" customHeight="1" x14ac:dyDescent="0.25">
      <c r="A1" s="291" t="s">
        <v>732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 s="277" customFormat="1" ht="24" customHeight="1" x14ac:dyDescent="0.25">
      <c r="A2" s="291" t="s">
        <v>731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</row>
    <row r="3" spans="1:11" s="299" customFormat="1" ht="24" customHeight="1" x14ac:dyDescent="0.25">
      <c r="A3" s="298" t="s">
        <v>733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</row>
    <row r="4" spans="1:11" s="299" customFormat="1" ht="24" customHeight="1" x14ac:dyDescent="0.25">
      <c r="A4" s="292"/>
      <c r="B4" s="292"/>
      <c r="C4" s="292"/>
      <c r="D4" s="292"/>
      <c r="E4" s="292"/>
      <c r="F4" s="292"/>
      <c r="G4" s="292"/>
      <c r="H4" s="292"/>
      <c r="I4" s="292"/>
      <c r="J4" s="292"/>
      <c r="K4" s="292"/>
    </row>
    <row r="5" spans="1:11" s="126" customFormat="1" ht="42.75" customHeight="1" x14ac:dyDescent="0.25">
      <c r="A5" s="293" t="s">
        <v>734</v>
      </c>
      <c r="B5" s="293" t="s">
        <v>735</v>
      </c>
      <c r="C5" s="294" t="s">
        <v>736</v>
      </c>
      <c r="D5" s="293" t="s">
        <v>0</v>
      </c>
      <c r="E5" s="294" t="s">
        <v>737</v>
      </c>
      <c r="F5" s="295" t="s">
        <v>738</v>
      </c>
      <c r="G5" s="296"/>
      <c r="H5" s="295" t="s">
        <v>739</v>
      </c>
      <c r="I5" s="296"/>
      <c r="J5" s="294" t="s">
        <v>740</v>
      </c>
      <c r="K5" s="297" t="s">
        <v>741</v>
      </c>
    </row>
    <row r="6" spans="1:11" s="56" customFormat="1" ht="24" customHeight="1" x14ac:dyDescent="0.35">
      <c r="A6" s="1">
        <v>1</v>
      </c>
      <c r="B6" s="54" t="s">
        <v>2</v>
      </c>
      <c r="C6" s="248">
        <v>497000</v>
      </c>
      <c r="D6" s="248">
        <v>490000</v>
      </c>
      <c r="E6" s="249" t="s">
        <v>31</v>
      </c>
      <c r="F6" s="259" t="s">
        <v>3</v>
      </c>
      <c r="G6" s="248">
        <v>490000</v>
      </c>
      <c r="H6" s="53" t="s">
        <v>3</v>
      </c>
      <c r="I6" s="248">
        <v>480000</v>
      </c>
      <c r="J6" s="23" t="s">
        <v>413</v>
      </c>
      <c r="K6" s="250" t="s">
        <v>711</v>
      </c>
    </row>
    <row r="7" spans="1:11" s="56" customFormat="1" ht="24" customHeight="1" x14ac:dyDescent="0.35">
      <c r="A7" s="7"/>
      <c r="B7" s="62" t="s">
        <v>713</v>
      </c>
      <c r="C7" s="246"/>
      <c r="D7" s="246"/>
      <c r="E7" s="61"/>
      <c r="F7" s="260"/>
      <c r="G7" s="246"/>
      <c r="H7" s="61"/>
      <c r="I7" s="246"/>
      <c r="J7" s="20" t="s">
        <v>709</v>
      </c>
      <c r="K7" s="247" t="s">
        <v>4</v>
      </c>
    </row>
    <row r="8" spans="1:11" s="56" customFormat="1" ht="24" customHeight="1" x14ac:dyDescent="0.35">
      <c r="A8" s="1">
        <v>2</v>
      </c>
      <c r="B8" s="54" t="s">
        <v>714</v>
      </c>
      <c r="C8" s="251">
        <v>2980</v>
      </c>
      <c r="D8" s="251">
        <v>2980</v>
      </c>
      <c r="E8" s="249" t="s">
        <v>31</v>
      </c>
      <c r="F8" s="259" t="s">
        <v>5</v>
      </c>
      <c r="G8" s="251">
        <v>2980</v>
      </c>
      <c r="H8" s="53" t="s">
        <v>5</v>
      </c>
      <c r="I8" s="251">
        <v>2980</v>
      </c>
      <c r="J8" s="23" t="s">
        <v>413</v>
      </c>
      <c r="K8" s="250" t="s">
        <v>712</v>
      </c>
    </row>
    <row r="9" spans="1:11" s="56" customFormat="1" ht="24" customHeight="1" x14ac:dyDescent="0.35">
      <c r="A9" s="61"/>
      <c r="B9" s="62"/>
      <c r="C9" s="246"/>
      <c r="D9" s="246"/>
      <c r="E9" s="61"/>
      <c r="F9" s="260"/>
      <c r="G9" s="246"/>
      <c r="H9" s="61"/>
      <c r="I9" s="246"/>
      <c r="J9" s="20" t="s">
        <v>709</v>
      </c>
      <c r="K9" s="247" t="s">
        <v>6</v>
      </c>
    </row>
    <row r="10" spans="1:11" s="56" customFormat="1" ht="24" customHeight="1" x14ac:dyDescent="0.35">
      <c r="A10" s="1">
        <v>3</v>
      </c>
      <c r="B10" s="54" t="s">
        <v>7</v>
      </c>
      <c r="C10" s="251">
        <v>3000</v>
      </c>
      <c r="D10" s="251">
        <v>3000</v>
      </c>
      <c r="E10" s="249" t="s">
        <v>31</v>
      </c>
      <c r="F10" s="259" t="s">
        <v>8</v>
      </c>
      <c r="G10" s="251">
        <v>3000</v>
      </c>
      <c r="H10" s="53" t="s">
        <v>8</v>
      </c>
      <c r="I10" s="251">
        <v>3000</v>
      </c>
      <c r="J10" s="23" t="s">
        <v>413</v>
      </c>
      <c r="K10" s="250" t="s">
        <v>715</v>
      </c>
    </row>
    <row r="11" spans="1:11" s="56" customFormat="1" ht="24" customHeight="1" x14ac:dyDescent="0.35">
      <c r="A11" s="7"/>
      <c r="B11" s="62" t="s">
        <v>9</v>
      </c>
      <c r="C11" s="246"/>
      <c r="D11" s="246"/>
      <c r="E11" s="61"/>
      <c r="F11" s="260"/>
      <c r="G11" s="246"/>
      <c r="H11" s="61"/>
      <c r="I11" s="246"/>
      <c r="J11" s="20" t="s">
        <v>709</v>
      </c>
      <c r="K11" s="247" t="s">
        <v>10</v>
      </c>
    </row>
    <row r="12" spans="1:11" s="56" customFormat="1" ht="24" customHeight="1" x14ac:dyDescent="0.35">
      <c r="A12" s="1">
        <v>4</v>
      </c>
      <c r="B12" s="54" t="s">
        <v>11</v>
      </c>
      <c r="C12" s="251">
        <v>13869</v>
      </c>
      <c r="D12" s="251">
        <v>13869</v>
      </c>
      <c r="E12" s="249" t="s">
        <v>31</v>
      </c>
      <c r="F12" s="259" t="s">
        <v>12</v>
      </c>
      <c r="G12" s="251">
        <v>13869</v>
      </c>
      <c r="H12" s="53" t="s">
        <v>12</v>
      </c>
      <c r="I12" s="251">
        <v>13869</v>
      </c>
      <c r="J12" s="23" t="s">
        <v>413</v>
      </c>
      <c r="K12" s="250" t="s">
        <v>716</v>
      </c>
    </row>
    <row r="13" spans="1:11" s="56" customFormat="1" ht="24" customHeight="1" x14ac:dyDescent="0.35">
      <c r="A13" s="61"/>
      <c r="B13" s="62" t="s">
        <v>13</v>
      </c>
      <c r="C13" s="246"/>
      <c r="D13" s="246"/>
      <c r="E13" s="61"/>
      <c r="F13" s="260"/>
      <c r="G13" s="246"/>
      <c r="H13" s="61"/>
      <c r="I13" s="246"/>
      <c r="J13" s="20" t="s">
        <v>709</v>
      </c>
      <c r="K13" s="247" t="s">
        <v>14</v>
      </c>
    </row>
    <row r="14" spans="1:11" s="56" customFormat="1" ht="24" customHeight="1" x14ac:dyDescent="0.35">
      <c r="A14" s="1">
        <v>5</v>
      </c>
      <c r="B14" s="54" t="s">
        <v>15</v>
      </c>
      <c r="C14" s="251">
        <v>3470</v>
      </c>
      <c r="D14" s="251">
        <v>3470</v>
      </c>
      <c r="E14" s="249" t="s">
        <v>31</v>
      </c>
      <c r="F14" s="259" t="s">
        <v>16</v>
      </c>
      <c r="G14" s="251">
        <v>3470</v>
      </c>
      <c r="H14" s="53" t="s">
        <v>16</v>
      </c>
      <c r="I14" s="251">
        <v>3470</v>
      </c>
      <c r="J14" s="23" t="s">
        <v>413</v>
      </c>
      <c r="K14" s="250" t="s">
        <v>717</v>
      </c>
    </row>
    <row r="15" spans="1:11" s="56" customFormat="1" ht="24" customHeight="1" x14ac:dyDescent="0.35">
      <c r="A15" s="61"/>
      <c r="B15" s="62" t="s">
        <v>17</v>
      </c>
      <c r="C15" s="246"/>
      <c r="D15" s="246"/>
      <c r="E15" s="61"/>
      <c r="F15" s="260"/>
      <c r="G15" s="246"/>
      <c r="H15" s="61"/>
      <c r="I15" s="246"/>
      <c r="J15" s="20" t="s">
        <v>709</v>
      </c>
      <c r="K15" s="247" t="s">
        <v>18</v>
      </c>
    </row>
    <row r="16" spans="1:11" s="56" customFormat="1" ht="24" customHeight="1" x14ac:dyDescent="0.35">
      <c r="A16" s="1">
        <v>6</v>
      </c>
      <c r="B16" s="54" t="s">
        <v>19</v>
      </c>
      <c r="C16" s="251">
        <v>3600</v>
      </c>
      <c r="D16" s="251">
        <v>3600</v>
      </c>
      <c r="E16" s="249" t="s">
        <v>31</v>
      </c>
      <c r="F16" s="259" t="s">
        <v>20</v>
      </c>
      <c r="G16" s="251">
        <v>3600</v>
      </c>
      <c r="H16" s="53" t="s">
        <v>20</v>
      </c>
      <c r="I16" s="251">
        <v>3600</v>
      </c>
      <c r="J16" s="23" t="s">
        <v>413</v>
      </c>
      <c r="K16" s="250" t="s">
        <v>719</v>
      </c>
    </row>
    <row r="17" spans="1:11" s="56" customFormat="1" ht="24" customHeight="1" x14ac:dyDescent="0.35">
      <c r="A17" s="57"/>
      <c r="B17" s="58" t="s">
        <v>718</v>
      </c>
      <c r="C17" s="244"/>
      <c r="D17" s="244"/>
      <c r="E17" s="57"/>
      <c r="F17" s="261"/>
      <c r="G17" s="244"/>
      <c r="H17" s="57"/>
      <c r="I17" s="244"/>
      <c r="J17" s="24" t="s">
        <v>709</v>
      </c>
      <c r="K17" s="245" t="s">
        <v>21</v>
      </c>
    </row>
    <row r="18" spans="1:11" s="56" customFormat="1" ht="24" customHeight="1" x14ac:dyDescent="0.35">
      <c r="A18" s="57"/>
      <c r="B18" s="58" t="s">
        <v>553</v>
      </c>
      <c r="C18" s="244"/>
      <c r="D18" s="244"/>
      <c r="E18" s="57"/>
      <c r="F18" s="261"/>
      <c r="G18" s="244"/>
      <c r="H18" s="57"/>
      <c r="I18" s="244"/>
      <c r="J18" s="244"/>
      <c r="K18" s="245"/>
    </row>
    <row r="19" spans="1:11" s="56" customFormat="1" ht="24" customHeight="1" x14ac:dyDescent="0.35">
      <c r="A19" s="57"/>
      <c r="B19" s="58"/>
      <c r="C19" s="244"/>
      <c r="D19" s="244"/>
      <c r="E19" s="57"/>
      <c r="F19" s="261"/>
      <c r="G19" s="244"/>
      <c r="H19" s="57"/>
      <c r="I19" s="244"/>
      <c r="J19" s="244"/>
      <c r="K19" s="243"/>
    </row>
    <row r="20" spans="1:11" s="56" customFormat="1" ht="24" customHeight="1" x14ac:dyDescent="0.35">
      <c r="A20" s="1">
        <v>7</v>
      </c>
      <c r="B20" s="54" t="s">
        <v>22</v>
      </c>
      <c r="C20" s="251">
        <v>31565</v>
      </c>
      <c r="D20" s="251">
        <v>31565</v>
      </c>
      <c r="E20" s="249" t="s">
        <v>31</v>
      </c>
      <c r="F20" s="259" t="s">
        <v>23</v>
      </c>
      <c r="G20" s="251">
        <v>31565</v>
      </c>
      <c r="H20" s="53" t="s">
        <v>23</v>
      </c>
      <c r="I20" s="251">
        <v>31565</v>
      </c>
      <c r="J20" s="23" t="s">
        <v>413</v>
      </c>
      <c r="K20" s="250" t="s">
        <v>720</v>
      </c>
    </row>
    <row r="21" spans="1:11" s="56" customFormat="1" ht="24" customHeight="1" x14ac:dyDescent="0.35">
      <c r="A21" s="61"/>
      <c r="B21" s="62" t="s">
        <v>24</v>
      </c>
      <c r="C21" s="246"/>
      <c r="D21" s="246"/>
      <c r="E21" s="61"/>
      <c r="F21" s="260"/>
      <c r="G21" s="246"/>
      <c r="H21" s="61"/>
      <c r="I21" s="246"/>
      <c r="J21" s="20" t="s">
        <v>709</v>
      </c>
      <c r="K21" s="247" t="s">
        <v>25</v>
      </c>
    </row>
    <row r="22" spans="1:11" s="56" customFormat="1" ht="24" customHeight="1" x14ac:dyDescent="0.35">
      <c r="A22" s="1">
        <v>8</v>
      </c>
      <c r="B22" s="54" t="s">
        <v>26</v>
      </c>
      <c r="C22" s="251">
        <v>11700</v>
      </c>
      <c r="D22" s="251">
        <v>11700</v>
      </c>
      <c r="E22" s="249" t="s">
        <v>31</v>
      </c>
      <c r="F22" s="259" t="s">
        <v>27</v>
      </c>
      <c r="G22" s="251">
        <v>11700</v>
      </c>
      <c r="H22" s="53" t="s">
        <v>27</v>
      </c>
      <c r="I22" s="251">
        <v>11700</v>
      </c>
      <c r="J22" s="23" t="s">
        <v>413</v>
      </c>
      <c r="K22" s="253" t="s">
        <v>721</v>
      </c>
    </row>
    <row r="23" spans="1:11" s="56" customFormat="1" ht="24" customHeight="1" x14ac:dyDescent="0.35">
      <c r="A23" s="61"/>
      <c r="B23" s="62" t="s">
        <v>28</v>
      </c>
      <c r="C23" s="246"/>
      <c r="D23" s="246"/>
      <c r="E23" s="61"/>
      <c r="F23" s="260"/>
      <c r="G23" s="246"/>
      <c r="H23" s="61"/>
      <c r="I23" s="246"/>
      <c r="J23" s="20" t="s">
        <v>709</v>
      </c>
      <c r="K23" s="247" t="s">
        <v>29</v>
      </c>
    </row>
    <row r="24" spans="1:11" ht="24" customHeight="1" x14ac:dyDescent="0.25">
      <c r="A24" s="11">
        <v>9</v>
      </c>
      <c r="B24" s="8" t="s">
        <v>746</v>
      </c>
      <c r="C24" s="88">
        <v>416000</v>
      </c>
      <c r="D24" s="88">
        <v>416000</v>
      </c>
      <c r="E24" s="89" t="s">
        <v>92</v>
      </c>
      <c r="F24" s="11" t="s">
        <v>35</v>
      </c>
      <c r="G24" s="88">
        <v>416000</v>
      </c>
      <c r="H24" s="11" t="s">
        <v>35</v>
      </c>
      <c r="I24" s="91">
        <v>416000</v>
      </c>
      <c r="J24" s="92" t="s">
        <v>413</v>
      </c>
      <c r="K24" s="100" t="s">
        <v>36</v>
      </c>
    </row>
    <row r="25" spans="1:11" ht="24" customHeight="1" x14ac:dyDescent="0.25">
      <c r="A25" s="52"/>
      <c r="B25" s="300">
        <v>244351</v>
      </c>
      <c r="C25" s="95"/>
      <c r="D25" s="95"/>
      <c r="E25" s="12"/>
      <c r="F25" s="12"/>
      <c r="G25" s="95"/>
      <c r="H25" s="12"/>
      <c r="I25" s="96"/>
      <c r="J25" s="98" t="s">
        <v>709</v>
      </c>
      <c r="K25" s="99" t="s">
        <v>37</v>
      </c>
    </row>
    <row r="26" spans="1:11" ht="24" customHeight="1" x14ac:dyDescent="0.25">
      <c r="A26" s="11">
        <v>10</v>
      </c>
      <c r="B26" s="8" t="s">
        <v>747</v>
      </c>
      <c r="C26" s="88">
        <v>388800</v>
      </c>
      <c r="D26" s="88">
        <v>388800</v>
      </c>
      <c r="E26" s="97" t="s">
        <v>92</v>
      </c>
      <c r="F26" s="52" t="s">
        <v>35</v>
      </c>
      <c r="G26" s="90">
        <v>388800</v>
      </c>
      <c r="H26" s="52" t="s">
        <v>35</v>
      </c>
      <c r="I26" s="93">
        <v>388800</v>
      </c>
      <c r="J26" s="92" t="s">
        <v>413</v>
      </c>
      <c r="K26" s="11" t="s">
        <v>38</v>
      </c>
    </row>
    <row r="27" spans="1:11" ht="24" customHeight="1" x14ac:dyDescent="0.25">
      <c r="A27" s="52"/>
      <c r="B27" s="9"/>
      <c r="C27" s="90"/>
      <c r="D27" s="90"/>
      <c r="E27" s="52"/>
      <c r="F27" s="52"/>
      <c r="G27" s="90"/>
      <c r="H27" s="52"/>
      <c r="I27" s="93"/>
      <c r="J27" s="94" t="s">
        <v>709</v>
      </c>
      <c r="K27" s="52" t="s">
        <v>37</v>
      </c>
    </row>
    <row r="28" spans="1:11" ht="24" customHeight="1" x14ac:dyDescent="0.25">
      <c r="A28" s="11">
        <v>11</v>
      </c>
      <c r="B28" s="8" t="s">
        <v>748</v>
      </c>
      <c r="C28" s="88">
        <v>297500</v>
      </c>
      <c r="D28" s="88">
        <v>297500</v>
      </c>
      <c r="E28" s="89" t="s">
        <v>92</v>
      </c>
      <c r="F28" s="11" t="s">
        <v>35</v>
      </c>
      <c r="G28" s="88">
        <v>297500</v>
      </c>
      <c r="H28" s="11" t="s">
        <v>35</v>
      </c>
      <c r="I28" s="91">
        <v>297500</v>
      </c>
      <c r="J28" s="92" t="s">
        <v>413</v>
      </c>
      <c r="K28" s="100" t="s">
        <v>39</v>
      </c>
    </row>
    <row r="29" spans="1:11" ht="24" customHeight="1" x14ac:dyDescent="0.25">
      <c r="A29" s="52"/>
      <c r="B29" s="9"/>
      <c r="C29" s="95"/>
      <c r="D29" s="95"/>
      <c r="E29" s="12"/>
      <c r="F29" s="12"/>
      <c r="G29" s="95"/>
      <c r="H29" s="12"/>
      <c r="I29" s="96"/>
      <c r="J29" s="98" t="s">
        <v>709</v>
      </c>
      <c r="K29" s="99" t="s">
        <v>37</v>
      </c>
    </row>
    <row r="30" spans="1:11" ht="24" customHeight="1" x14ac:dyDescent="0.25">
      <c r="A30" s="11">
        <v>12</v>
      </c>
      <c r="B30" s="8" t="s">
        <v>749</v>
      </c>
      <c r="C30" s="88">
        <v>414950</v>
      </c>
      <c r="D30" s="88">
        <v>414950</v>
      </c>
      <c r="E30" s="89" t="s">
        <v>92</v>
      </c>
      <c r="F30" s="11" t="s">
        <v>40</v>
      </c>
      <c r="G30" s="88">
        <v>414950</v>
      </c>
      <c r="H30" s="11" t="s">
        <v>40</v>
      </c>
      <c r="I30" s="91">
        <v>414950</v>
      </c>
      <c r="J30" s="92" t="s">
        <v>413</v>
      </c>
      <c r="K30" s="100" t="s">
        <v>41</v>
      </c>
    </row>
    <row r="31" spans="1:11" ht="24" customHeight="1" x14ac:dyDescent="0.25">
      <c r="A31" s="52"/>
      <c r="B31" s="9"/>
      <c r="C31" s="95"/>
      <c r="D31" s="95"/>
      <c r="E31" s="12"/>
      <c r="F31" s="12"/>
      <c r="G31" s="95"/>
      <c r="H31" s="12"/>
      <c r="I31" s="96"/>
      <c r="J31" s="98" t="s">
        <v>709</v>
      </c>
      <c r="K31" s="99" t="s">
        <v>37</v>
      </c>
    </row>
    <row r="32" spans="1:11" ht="24" customHeight="1" x14ac:dyDescent="0.25">
      <c r="A32" s="11">
        <v>13</v>
      </c>
      <c r="B32" s="8" t="s">
        <v>750</v>
      </c>
      <c r="C32" s="88">
        <v>222750</v>
      </c>
      <c r="D32" s="88">
        <v>222750</v>
      </c>
      <c r="E32" s="89" t="s">
        <v>92</v>
      </c>
      <c r="F32" s="11" t="s">
        <v>42</v>
      </c>
      <c r="G32" s="88">
        <v>222750</v>
      </c>
      <c r="H32" s="11" t="s">
        <v>42</v>
      </c>
      <c r="I32" s="91">
        <v>213750</v>
      </c>
      <c r="J32" s="92" t="s">
        <v>413</v>
      </c>
      <c r="K32" s="100" t="s">
        <v>43</v>
      </c>
    </row>
    <row r="33" spans="1:11" ht="24" customHeight="1" x14ac:dyDescent="0.25">
      <c r="A33" s="52"/>
      <c r="B33" s="9"/>
      <c r="C33" s="95"/>
      <c r="D33" s="95"/>
      <c r="E33" s="12"/>
      <c r="F33" s="12"/>
      <c r="G33" s="95"/>
      <c r="H33" s="12"/>
      <c r="I33" s="96"/>
      <c r="J33" s="98" t="s">
        <v>709</v>
      </c>
      <c r="K33" s="99" t="s">
        <v>44</v>
      </c>
    </row>
    <row r="34" spans="1:11" ht="24" customHeight="1" x14ac:dyDescent="0.25">
      <c r="A34" s="11">
        <v>14</v>
      </c>
      <c r="B34" s="8" t="s">
        <v>45</v>
      </c>
      <c r="C34" s="103">
        <v>25600</v>
      </c>
      <c r="D34" s="103">
        <v>25600</v>
      </c>
      <c r="E34" s="89" t="s">
        <v>31</v>
      </c>
      <c r="F34" s="11" t="s">
        <v>46</v>
      </c>
      <c r="G34" s="88">
        <v>25600</v>
      </c>
      <c r="H34" s="11" t="s">
        <v>46</v>
      </c>
      <c r="I34" s="91">
        <v>25600</v>
      </c>
      <c r="J34" s="92" t="s">
        <v>413</v>
      </c>
      <c r="K34" s="11" t="s">
        <v>47</v>
      </c>
    </row>
    <row r="35" spans="1:11" ht="24" customHeight="1" x14ac:dyDescent="0.25">
      <c r="A35" s="52"/>
      <c r="B35" s="9" t="s">
        <v>48</v>
      </c>
      <c r="C35" s="95"/>
      <c r="D35" s="95"/>
      <c r="E35" s="12"/>
      <c r="F35" s="12"/>
      <c r="G35" s="95"/>
      <c r="H35" s="12"/>
      <c r="I35" s="96"/>
      <c r="J35" s="98" t="s">
        <v>709</v>
      </c>
      <c r="K35" s="12" t="s">
        <v>168</v>
      </c>
    </row>
    <row r="36" spans="1:11" ht="24" customHeight="1" x14ac:dyDescent="0.25">
      <c r="A36" s="104">
        <v>15</v>
      </c>
      <c r="B36" s="8" t="s">
        <v>58</v>
      </c>
      <c r="C36" s="113">
        <v>3103</v>
      </c>
      <c r="D36" s="16">
        <v>3103</v>
      </c>
      <c r="E36" s="114" t="s">
        <v>31</v>
      </c>
      <c r="F36" s="116" t="s">
        <v>59</v>
      </c>
      <c r="G36" s="6">
        <v>3103</v>
      </c>
      <c r="H36" s="5" t="s">
        <v>59</v>
      </c>
      <c r="I36" s="115">
        <v>3103</v>
      </c>
      <c r="J36" s="92" t="s">
        <v>413</v>
      </c>
      <c r="K36" s="52" t="s">
        <v>414</v>
      </c>
    </row>
    <row r="37" spans="1:11" ht="24" customHeight="1" x14ac:dyDescent="0.25">
      <c r="A37" s="106"/>
      <c r="B37" s="10"/>
      <c r="C37" s="118"/>
      <c r="D37" s="6"/>
      <c r="E37" s="119"/>
      <c r="F37" s="116"/>
      <c r="G37" s="6"/>
      <c r="H37" s="5"/>
      <c r="I37" s="115"/>
      <c r="J37" s="94" t="s">
        <v>709</v>
      </c>
      <c r="K37" s="52" t="s">
        <v>518</v>
      </c>
    </row>
    <row r="38" spans="1:11" ht="24" customHeight="1" x14ac:dyDescent="0.25">
      <c r="A38" s="111">
        <v>16</v>
      </c>
      <c r="B38" s="117" t="s">
        <v>744</v>
      </c>
      <c r="C38" s="113">
        <v>66340</v>
      </c>
      <c r="D38" s="16">
        <v>66340</v>
      </c>
      <c r="E38" s="17" t="s">
        <v>31</v>
      </c>
      <c r="F38" s="17" t="s">
        <v>61</v>
      </c>
      <c r="G38" s="16">
        <v>66340</v>
      </c>
      <c r="H38" s="17" t="s">
        <v>61</v>
      </c>
      <c r="I38" s="105">
        <v>66340</v>
      </c>
      <c r="J38" s="92" t="s">
        <v>413</v>
      </c>
      <c r="K38" s="11" t="s">
        <v>415</v>
      </c>
    </row>
    <row r="39" spans="1:11" ht="24" customHeight="1" x14ac:dyDescent="0.25">
      <c r="A39" s="5"/>
      <c r="B39" s="117" t="s">
        <v>745</v>
      </c>
      <c r="C39" s="118"/>
      <c r="D39" s="107"/>
      <c r="E39" s="108"/>
      <c r="F39" s="108"/>
      <c r="G39" s="107"/>
      <c r="H39" s="108"/>
      <c r="I39" s="109"/>
      <c r="J39" s="98" t="s">
        <v>709</v>
      </c>
      <c r="K39" s="12" t="s">
        <v>565</v>
      </c>
    </row>
    <row r="40" spans="1:11" ht="24" customHeight="1" x14ac:dyDescent="0.25">
      <c r="A40" s="111">
        <v>17</v>
      </c>
      <c r="B40" s="112" t="s">
        <v>62</v>
      </c>
      <c r="C40" s="113">
        <v>7276</v>
      </c>
      <c r="D40" s="16">
        <v>7276</v>
      </c>
      <c r="E40" s="17" t="s">
        <v>31</v>
      </c>
      <c r="F40" s="17" t="s">
        <v>63</v>
      </c>
      <c r="G40" s="16">
        <v>7276</v>
      </c>
      <c r="H40" s="17" t="s">
        <v>63</v>
      </c>
      <c r="I40" s="105">
        <v>7276</v>
      </c>
      <c r="J40" s="92" t="s">
        <v>413</v>
      </c>
      <c r="K40" s="11" t="s">
        <v>416</v>
      </c>
    </row>
    <row r="41" spans="1:11" ht="24" customHeight="1" x14ac:dyDescent="0.25">
      <c r="A41" s="5"/>
      <c r="B41" s="117"/>
      <c r="C41" s="118"/>
      <c r="D41" s="107"/>
      <c r="E41" s="108"/>
      <c r="F41" s="108"/>
      <c r="G41" s="107"/>
      <c r="H41" s="108"/>
      <c r="I41" s="109"/>
      <c r="J41" s="98" t="s">
        <v>709</v>
      </c>
      <c r="K41" s="12" t="s">
        <v>212</v>
      </c>
    </row>
    <row r="42" spans="1:11" ht="24" customHeight="1" x14ac:dyDescent="0.25">
      <c r="A42" s="111">
        <v>18</v>
      </c>
      <c r="B42" s="50" t="s">
        <v>64</v>
      </c>
      <c r="C42" s="6">
        <v>13142.28</v>
      </c>
      <c r="D42" s="6">
        <v>13142.28</v>
      </c>
      <c r="E42" s="5" t="s">
        <v>31</v>
      </c>
      <c r="F42" s="5" t="s">
        <v>65</v>
      </c>
      <c r="G42" s="6">
        <v>13142.28</v>
      </c>
      <c r="H42" s="5" t="s">
        <v>65</v>
      </c>
      <c r="I42" s="115">
        <v>13142.28</v>
      </c>
      <c r="J42" s="92" t="s">
        <v>413</v>
      </c>
      <c r="K42" s="52" t="s">
        <v>417</v>
      </c>
    </row>
    <row r="43" spans="1:11" ht="24" customHeight="1" x14ac:dyDescent="0.25">
      <c r="A43" s="5"/>
      <c r="B43" s="51"/>
      <c r="C43" s="6"/>
      <c r="D43" s="6"/>
      <c r="E43" s="5"/>
      <c r="F43" s="5"/>
      <c r="G43" s="6"/>
      <c r="H43" s="5"/>
      <c r="I43" s="115"/>
      <c r="J43" s="98" t="s">
        <v>709</v>
      </c>
      <c r="K43" s="52" t="s">
        <v>706</v>
      </c>
    </row>
    <row r="44" spans="1:11" ht="24" customHeight="1" x14ac:dyDescent="0.25">
      <c r="A44" s="11">
        <v>19</v>
      </c>
      <c r="B44" s="8" t="s">
        <v>66</v>
      </c>
      <c r="C44" s="88">
        <v>25958.2</v>
      </c>
      <c r="D44" s="88">
        <v>25958.2</v>
      </c>
      <c r="E44" s="11" t="s">
        <v>31</v>
      </c>
      <c r="F44" s="11" t="s">
        <v>67</v>
      </c>
      <c r="G44" s="88">
        <v>25958.2</v>
      </c>
      <c r="H44" s="11" t="s">
        <v>67</v>
      </c>
      <c r="I44" s="91">
        <v>25958.2</v>
      </c>
      <c r="J44" s="92" t="s">
        <v>413</v>
      </c>
      <c r="K44" s="11" t="s">
        <v>418</v>
      </c>
    </row>
    <row r="45" spans="1:11" ht="24" customHeight="1" x14ac:dyDescent="0.25">
      <c r="A45" s="52"/>
      <c r="B45" s="9"/>
      <c r="C45" s="90"/>
      <c r="D45" s="90"/>
      <c r="E45" s="52"/>
      <c r="F45" s="52"/>
      <c r="G45" s="90"/>
      <c r="H45" s="52"/>
      <c r="I45" s="93"/>
      <c r="J45" s="98" t="s">
        <v>709</v>
      </c>
      <c r="K45" s="12" t="s">
        <v>198</v>
      </c>
    </row>
    <row r="46" spans="1:11" ht="24" customHeight="1" x14ac:dyDescent="0.25">
      <c r="A46" s="11">
        <v>20</v>
      </c>
      <c r="B46" s="8" t="s">
        <v>68</v>
      </c>
      <c r="C46" s="88">
        <v>16873.900000000001</v>
      </c>
      <c r="D46" s="88">
        <v>16873.900000000001</v>
      </c>
      <c r="E46" s="11" t="s">
        <v>31</v>
      </c>
      <c r="F46" s="11" t="s">
        <v>69</v>
      </c>
      <c r="G46" s="88">
        <v>16873.900000000001</v>
      </c>
      <c r="H46" s="11" t="s">
        <v>69</v>
      </c>
      <c r="I46" s="91">
        <v>16873.900000000001</v>
      </c>
      <c r="J46" s="92" t="s">
        <v>413</v>
      </c>
      <c r="K46" s="11" t="s">
        <v>419</v>
      </c>
    </row>
    <row r="47" spans="1:11" ht="24" customHeight="1" x14ac:dyDescent="0.25">
      <c r="A47" s="52"/>
      <c r="B47" s="9"/>
      <c r="C47" s="90"/>
      <c r="D47" s="90"/>
      <c r="E47" s="52"/>
      <c r="F47" s="52"/>
      <c r="G47" s="90"/>
      <c r="H47" s="52"/>
      <c r="I47" s="93"/>
      <c r="J47" s="98" t="s">
        <v>709</v>
      </c>
      <c r="K47" s="12" t="s">
        <v>198</v>
      </c>
    </row>
    <row r="48" spans="1:11" ht="24" customHeight="1" x14ac:dyDescent="0.25">
      <c r="A48" s="11">
        <v>21</v>
      </c>
      <c r="B48" s="8" t="s">
        <v>70</v>
      </c>
      <c r="C48" s="88">
        <v>3960</v>
      </c>
      <c r="D48" s="88">
        <v>3960</v>
      </c>
      <c r="E48" s="11" t="s">
        <v>31</v>
      </c>
      <c r="F48" s="11" t="s">
        <v>71</v>
      </c>
      <c r="G48" s="88">
        <v>3960</v>
      </c>
      <c r="H48" s="11" t="s">
        <v>71</v>
      </c>
      <c r="I48" s="91">
        <v>3960</v>
      </c>
      <c r="J48" s="92" t="s">
        <v>413</v>
      </c>
      <c r="K48" s="11" t="s">
        <v>420</v>
      </c>
    </row>
    <row r="49" spans="1:11" ht="24" customHeight="1" x14ac:dyDescent="0.25">
      <c r="A49" s="52"/>
      <c r="B49" s="9"/>
      <c r="C49" s="90"/>
      <c r="D49" s="90"/>
      <c r="E49" s="52"/>
      <c r="F49" s="52"/>
      <c r="G49" s="90"/>
      <c r="H49" s="52"/>
      <c r="I49" s="93"/>
      <c r="J49" s="98" t="s">
        <v>709</v>
      </c>
      <c r="K49" s="52" t="s">
        <v>21</v>
      </c>
    </row>
    <row r="50" spans="1:11" ht="24" customHeight="1" x14ac:dyDescent="0.25">
      <c r="A50" s="11">
        <v>22</v>
      </c>
      <c r="B50" s="8" t="s">
        <v>72</v>
      </c>
      <c r="C50" s="88">
        <v>11000</v>
      </c>
      <c r="D50" s="88">
        <v>11000</v>
      </c>
      <c r="E50" s="11" t="s">
        <v>31</v>
      </c>
      <c r="F50" s="11" t="s">
        <v>73</v>
      </c>
      <c r="G50" s="88">
        <v>11000</v>
      </c>
      <c r="H50" s="11" t="s">
        <v>73</v>
      </c>
      <c r="I50" s="91">
        <v>11000</v>
      </c>
      <c r="J50" s="92" t="s">
        <v>413</v>
      </c>
      <c r="K50" s="11" t="s">
        <v>421</v>
      </c>
    </row>
    <row r="51" spans="1:11" ht="24" customHeight="1" x14ac:dyDescent="0.25">
      <c r="A51" s="12"/>
      <c r="B51" s="10"/>
      <c r="C51" s="95"/>
      <c r="D51" s="95"/>
      <c r="E51" s="12"/>
      <c r="F51" s="12"/>
      <c r="G51" s="95"/>
      <c r="H51" s="12"/>
      <c r="I51" s="96"/>
      <c r="J51" s="98" t="s">
        <v>709</v>
      </c>
      <c r="K51" s="12" t="s">
        <v>201</v>
      </c>
    </row>
    <row r="52" spans="1:11" ht="24" customHeight="1" x14ac:dyDescent="0.25">
      <c r="A52" s="11">
        <v>23</v>
      </c>
      <c r="B52" s="8" t="s">
        <v>74</v>
      </c>
      <c r="C52" s="88">
        <v>40000</v>
      </c>
      <c r="D52" s="88">
        <v>40000</v>
      </c>
      <c r="E52" s="11" t="s">
        <v>31</v>
      </c>
      <c r="F52" s="11" t="s">
        <v>60</v>
      </c>
      <c r="G52" s="88">
        <v>40000</v>
      </c>
      <c r="H52" s="11" t="s">
        <v>60</v>
      </c>
      <c r="I52" s="91">
        <v>40000</v>
      </c>
      <c r="J52" s="92" t="s">
        <v>413</v>
      </c>
      <c r="K52" s="11" t="s">
        <v>422</v>
      </c>
    </row>
    <row r="53" spans="1:11" ht="24" customHeight="1" x14ac:dyDescent="0.25">
      <c r="A53" s="12"/>
      <c r="B53" s="10"/>
      <c r="C53" s="95"/>
      <c r="D53" s="95"/>
      <c r="E53" s="12"/>
      <c r="F53" s="12"/>
      <c r="G53" s="95"/>
      <c r="H53" s="12"/>
      <c r="I53" s="96"/>
      <c r="J53" s="98" t="s">
        <v>709</v>
      </c>
      <c r="K53" s="12" t="s">
        <v>164</v>
      </c>
    </row>
    <row r="54" spans="1:11" ht="24" customHeight="1" x14ac:dyDescent="0.25">
      <c r="A54" s="101">
        <v>24</v>
      </c>
      <c r="B54" s="124" t="s">
        <v>76</v>
      </c>
      <c r="C54" s="90">
        <v>5992</v>
      </c>
      <c r="D54" s="90">
        <v>5992</v>
      </c>
      <c r="E54" s="52" t="s">
        <v>92</v>
      </c>
      <c r="F54" s="52" t="s">
        <v>75</v>
      </c>
      <c r="G54" s="90">
        <v>5992</v>
      </c>
      <c r="H54" s="52" t="s">
        <v>75</v>
      </c>
      <c r="I54" s="93">
        <v>5992</v>
      </c>
      <c r="J54" s="92" t="s">
        <v>413</v>
      </c>
      <c r="K54" s="123" t="s">
        <v>423</v>
      </c>
    </row>
    <row r="55" spans="1:11" ht="24" customHeight="1" x14ac:dyDescent="0.25">
      <c r="A55" s="102"/>
      <c r="B55" s="125"/>
      <c r="C55" s="90"/>
      <c r="D55" s="90"/>
      <c r="E55" s="52"/>
      <c r="F55" s="52"/>
      <c r="G55" s="90"/>
      <c r="H55" s="52"/>
      <c r="I55" s="93"/>
      <c r="J55" s="98" t="s">
        <v>709</v>
      </c>
      <c r="K55" s="52" t="s">
        <v>198</v>
      </c>
    </row>
    <row r="56" spans="1:11" ht="24" customHeight="1" x14ac:dyDescent="0.25">
      <c r="A56" s="101">
        <v>25</v>
      </c>
      <c r="B56" s="124" t="s">
        <v>77</v>
      </c>
      <c r="C56" s="88">
        <v>6300</v>
      </c>
      <c r="D56" s="88">
        <v>6300</v>
      </c>
      <c r="E56" s="11" t="s">
        <v>92</v>
      </c>
      <c r="F56" s="11" t="s">
        <v>78</v>
      </c>
      <c r="G56" s="88">
        <v>6300</v>
      </c>
      <c r="H56" s="11" t="s">
        <v>78</v>
      </c>
      <c r="I56" s="91">
        <v>6300</v>
      </c>
      <c r="J56" s="92" t="s">
        <v>413</v>
      </c>
      <c r="K56" s="11" t="s">
        <v>424</v>
      </c>
    </row>
    <row r="57" spans="1:11" ht="24" customHeight="1" x14ac:dyDescent="0.25">
      <c r="A57" s="178"/>
      <c r="B57" s="176"/>
      <c r="C57" s="95"/>
      <c r="D57" s="95"/>
      <c r="E57" s="12"/>
      <c r="F57" s="12"/>
      <c r="G57" s="95"/>
      <c r="H57" s="12"/>
      <c r="I57" s="96"/>
      <c r="J57" s="98" t="s">
        <v>709</v>
      </c>
      <c r="K57" s="12" t="s">
        <v>565</v>
      </c>
    </row>
    <row r="58" spans="1:11" ht="24" customHeight="1" x14ac:dyDescent="0.25">
      <c r="A58" s="11">
        <v>26</v>
      </c>
      <c r="B58" s="124" t="s">
        <v>79</v>
      </c>
      <c r="C58" s="88">
        <v>3325</v>
      </c>
      <c r="D58" s="88">
        <v>3325</v>
      </c>
      <c r="E58" s="11" t="s">
        <v>92</v>
      </c>
      <c r="F58" s="11" t="s">
        <v>80</v>
      </c>
      <c r="G58" s="88">
        <v>3325</v>
      </c>
      <c r="H58" s="11" t="s">
        <v>80</v>
      </c>
      <c r="I58" s="91">
        <v>3325</v>
      </c>
      <c r="J58" s="92" t="s">
        <v>413</v>
      </c>
      <c r="K58" s="123" t="s">
        <v>425</v>
      </c>
    </row>
    <row r="59" spans="1:11" ht="24" customHeight="1" x14ac:dyDescent="0.25">
      <c r="A59" s="52"/>
      <c r="B59" s="125"/>
      <c r="C59" s="95"/>
      <c r="D59" s="95"/>
      <c r="E59" s="12"/>
      <c r="F59" s="52"/>
      <c r="G59" s="95"/>
      <c r="H59" s="12"/>
      <c r="I59" s="96"/>
      <c r="J59" s="98" t="s">
        <v>709</v>
      </c>
      <c r="K59" s="12" t="s">
        <v>565</v>
      </c>
    </row>
    <row r="60" spans="1:11" ht="24" customHeight="1" x14ac:dyDescent="0.25">
      <c r="A60" s="11">
        <v>27</v>
      </c>
      <c r="B60" s="124" t="s">
        <v>81</v>
      </c>
      <c r="C60" s="90">
        <v>23112</v>
      </c>
      <c r="D60" s="90">
        <v>23112</v>
      </c>
      <c r="E60" s="11" t="s">
        <v>92</v>
      </c>
      <c r="F60" s="11" t="s">
        <v>82</v>
      </c>
      <c r="G60" s="90">
        <v>23112</v>
      </c>
      <c r="H60" s="52" t="s">
        <v>82</v>
      </c>
      <c r="I60" s="93">
        <v>23112</v>
      </c>
      <c r="J60" s="92" t="s">
        <v>413</v>
      </c>
      <c r="K60" s="123" t="s">
        <v>426</v>
      </c>
    </row>
    <row r="61" spans="1:11" ht="24" customHeight="1" x14ac:dyDescent="0.25">
      <c r="A61" s="52"/>
      <c r="B61" s="125"/>
      <c r="C61" s="90"/>
      <c r="D61" s="90"/>
      <c r="E61" s="12"/>
      <c r="F61" s="12"/>
      <c r="G61" s="90"/>
      <c r="H61" s="52"/>
      <c r="I61" s="93"/>
      <c r="J61" s="98" t="s">
        <v>709</v>
      </c>
      <c r="K61" s="52" t="s">
        <v>456</v>
      </c>
    </row>
    <row r="62" spans="1:11" ht="24" customHeight="1" x14ac:dyDescent="0.25">
      <c r="A62" s="11">
        <v>28</v>
      </c>
      <c r="B62" s="124" t="s">
        <v>83</v>
      </c>
      <c r="C62" s="88">
        <v>11360</v>
      </c>
      <c r="D62" s="88">
        <v>11360</v>
      </c>
      <c r="E62" s="268" t="s">
        <v>92</v>
      </c>
      <c r="F62" s="11" t="s">
        <v>84</v>
      </c>
      <c r="G62" s="88">
        <v>11360</v>
      </c>
      <c r="H62" s="11" t="s">
        <v>84</v>
      </c>
      <c r="I62" s="91">
        <v>11360</v>
      </c>
      <c r="J62" s="92" t="s">
        <v>413</v>
      </c>
      <c r="K62" s="123" t="s">
        <v>427</v>
      </c>
    </row>
    <row r="63" spans="1:11" ht="24" customHeight="1" x14ac:dyDescent="0.25">
      <c r="A63" s="52"/>
      <c r="B63" s="176"/>
      <c r="C63" s="95"/>
      <c r="D63" s="95"/>
      <c r="E63" s="12"/>
      <c r="F63" s="12"/>
      <c r="G63" s="95"/>
      <c r="H63" s="12"/>
      <c r="I63" s="96"/>
      <c r="J63" s="98" t="s">
        <v>709</v>
      </c>
      <c r="K63" s="12" t="s">
        <v>464</v>
      </c>
    </row>
    <row r="64" spans="1:11" ht="24" customHeight="1" x14ac:dyDescent="0.25">
      <c r="A64" s="11">
        <v>29</v>
      </c>
      <c r="B64" s="124" t="s">
        <v>87</v>
      </c>
      <c r="C64" s="88">
        <v>156000</v>
      </c>
      <c r="D64" s="88">
        <v>156000</v>
      </c>
      <c r="E64" s="11" t="s">
        <v>92</v>
      </c>
      <c r="F64" s="11" t="s">
        <v>88</v>
      </c>
      <c r="G64" s="88">
        <v>156000</v>
      </c>
      <c r="H64" s="11" t="s">
        <v>88</v>
      </c>
      <c r="I64" s="91">
        <v>156000</v>
      </c>
      <c r="J64" s="127" t="s">
        <v>413</v>
      </c>
      <c r="K64" s="52" t="s">
        <v>428</v>
      </c>
    </row>
    <row r="65" spans="1:11" ht="24" customHeight="1" x14ac:dyDescent="0.25">
      <c r="A65" s="12"/>
      <c r="B65" s="176"/>
      <c r="C65" s="95"/>
      <c r="D65" s="95"/>
      <c r="E65" s="12"/>
      <c r="F65" s="12" t="s">
        <v>89</v>
      </c>
      <c r="G65" s="270">
        <v>169000</v>
      </c>
      <c r="H65" s="12"/>
      <c r="I65" s="12"/>
      <c r="J65" s="98" t="s">
        <v>709</v>
      </c>
      <c r="K65" s="52" t="s">
        <v>21</v>
      </c>
    </row>
    <row r="66" spans="1:11" ht="24" customHeight="1" x14ac:dyDescent="0.25">
      <c r="A66" s="5">
        <v>30</v>
      </c>
      <c r="B66" s="131" t="s">
        <v>118</v>
      </c>
      <c r="C66" s="269">
        <v>99750</v>
      </c>
      <c r="D66" s="147">
        <f>C66</f>
        <v>99750</v>
      </c>
      <c r="E66" s="116" t="s">
        <v>31</v>
      </c>
      <c r="F66" s="262" t="s">
        <v>110</v>
      </c>
      <c r="G66" s="6">
        <f>C66</f>
        <v>99750</v>
      </c>
      <c r="H66" s="119" t="str">
        <f>F66</f>
        <v>แหลมทองพิมพ์ดีด</v>
      </c>
      <c r="I66" s="137">
        <f>C66</f>
        <v>99750</v>
      </c>
      <c r="J66" s="136" t="s">
        <v>413</v>
      </c>
      <c r="K66" s="11" t="s">
        <v>111</v>
      </c>
    </row>
    <row r="67" spans="1:11" ht="24" customHeight="1" x14ac:dyDescent="0.25">
      <c r="A67" s="5"/>
      <c r="B67" s="131"/>
      <c r="C67" s="121"/>
      <c r="D67" s="143"/>
      <c r="E67" s="116"/>
      <c r="F67" s="15"/>
      <c r="G67" s="6"/>
      <c r="H67" s="119"/>
      <c r="I67" s="137"/>
      <c r="J67" s="138" t="s">
        <v>709</v>
      </c>
      <c r="K67" s="161" t="s">
        <v>108</v>
      </c>
    </row>
    <row r="68" spans="1:11" ht="24" customHeight="1" x14ac:dyDescent="0.25">
      <c r="A68" s="128">
        <v>31</v>
      </c>
      <c r="B68" s="129" t="s">
        <v>705</v>
      </c>
      <c r="C68" s="162">
        <v>10680</v>
      </c>
      <c r="D68" s="163">
        <f>C68</f>
        <v>10680</v>
      </c>
      <c r="E68" s="101" t="s">
        <v>92</v>
      </c>
      <c r="F68" s="166" t="s">
        <v>113</v>
      </c>
      <c r="G68" s="252">
        <f>C68</f>
        <v>10680</v>
      </c>
      <c r="H68" s="114" t="str">
        <f>F68</f>
        <v>บริษัท ไทย เมต้าโกลด์ จำกัด</v>
      </c>
      <c r="I68" s="92">
        <f>C68</f>
        <v>10680</v>
      </c>
      <c r="J68" s="130" t="s">
        <v>413</v>
      </c>
      <c r="K68" s="52" t="s">
        <v>114</v>
      </c>
    </row>
    <row r="69" spans="1:11" ht="24" customHeight="1" x14ac:dyDescent="0.25">
      <c r="A69" s="5"/>
      <c r="B69" s="131"/>
      <c r="C69" s="118"/>
      <c r="D69" s="154"/>
      <c r="E69" s="102"/>
      <c r="F69" s="4"/>
      <c r="G69" s="135"/>
      <c r="H69" s="119"/>
      <c r="I69" s="134"/>
      <c r="J69" s="133" t="s">
        <v>709</v>
      </c>
      <c r="K69" s="164" t="s">
        <v>108</v>
      </c>
    </row>
    <row r="70" spans="1:11" ht="24" customHeight="1" x14ac:dyDescent="0.25">
      <c r="A70" s="128">
        <v>32</v>
      </c>
      <c r="B70" s="129" t="s">
        <v>122</v>
      </c>
      <c r="C70" s="162">
        <v>91200</v>
      </c>
      <c r="D70" s="165">
        <f>C70</f>
        <v>91200</v>
      </c>
      <c r="E70" s="11" t="s">
        <v>92</v>
      </c>
      <c r="F70" s="262" t="s">
        <v>116</v>
      </c>
      <c r="G70" s="16">
        <f>C70</f>
        <v>91200</v>
      </c>
      <c r="H70" s="114" t="str">
        <f>F70</f>
        <v>บริษัท เบสท์ ซัพพลาย พลาสเคม จำกัด</v>
      </c>
      <c r="I70" s="137">
        <f>C70</f>
        <v>91200</v>
      </c>
      <c r="J70" s="136" t="s">
        <v>413</v>
      </c>
      <c r="K70" s="166" t="s">
        <v>117</v>
      </c>
    </row>
    <row r="71" spans="1:11" ht="24" customHeight="1" x14ac:dyDescent="0.25">
      <c r="A71" s="5"/>
      <c r="B71" s="131"/>
      <c r="C71" s="118"/>
      <c r="D71" s="167"/>
      <c r="E71" s="12"/>
      <c r="F71" s="257"/>
      <c r="G71" s="6"/>
      <c r="H71" s="119"/>
      <c r="I71" s="137"/>
      <c r="J71" s="138" t="s">
        <v>709</v>
      </c>
      <c r="K71" s="164" t="s">
        <v>108</v>
      </c>
    </row>
    <row r="72" spans="1:11" ht="24" customHeight="1" x14ac:dyDescent="0.25">
      <c r="A72" s="128">
        <v>33</v>
      </c>
      <c r="B72" s="129" t="s">
        <v>125</v>
      </c>
      <c r="C72" s="162">
        <v>12000</v>
      </c>
      <c r="D72" s="163">
        <f>C72</f>
        <v>12000</v>
      </c>
      <c r="E72" s="126" t="s">
        <v>31</v>
      </c>
      <c r="F72" s="166" t="s">
        <v>119</v>
      </c>
      <c r="G72" s="252">
        <f>C72</f>
        <v>12000</v>
      </c>
      <c r="H72" s="114" t="str">
        <f>F72</f>
        <v>จรัญการยาง</v>
      </c>
      <c r="I72" s="92">
        <f>C72</f>
        <v>12000</v>
      </c>
      <c r="J72" s="130" t="s">
        <v>413</v>
      </c>
      <c r="K72" s="11" t="s">
        <v>117</v>
      </c>
    </row>
    <row r="73" spans="1:11" ht="24" customHeight="1" x14ac:dyDescent="0.25">
      <c r="A73" s="5"/>
      <c r="B73" s="131"/>
      <c r="C73" s="118"/>
      <c r="D73" s="154"/>
      <c r="E73" s="126"/>
      <c r="F73" s="4"/>
      <c r="G73" s="135"/>
      <c r="H73" s="119"/>
      <c r="I73" s="134"/>
      <c r="J73" s="133" t="s">
        <v>709</v>
      </c>
      <c r="K73" s="164" t="s">
        <v>108</v>
      </c>
    </row>
    <row r="74" spans="1:11" ht="24" customHeight="1" x14ac:dyDescent="0.25">
      <c r="A74" s="128">
        <v>34</v>
      </c>
      <c r="B74" s="129" t="s">
        <v>127</v>
      </c>
      <c r="C74" s="162">
        <v>864448.6</v>
      </c>
      <c r="D74" s="165">
        <f>C74</f>
        <v>864448.6</v>
      </c>
      <c r="E74" s="11" t="s">
        <v>95</v>
      </c>
      <c r="F74" s="262" t="s">
        <v>120</v>
      </c>
      <c r="G74" s="16">
        <f>C74</f>
        <v>864448.6</v>
      </c>
      <c r="H74" s="114" t="str">
        <f>F74</f>
        <v>บริษัท ลอสคัม (ประเทศไทย) จำกัด</v>
      </c>
      <c r="I74" s="137">
        <f>C74</f>
        <v>864448.6</v>
      </c>
      <c r="J74" s="136" t="s">
        <v>413</v>
      </c>
      <c r="K74" s="11" t="s">
        <v>121</v>
      </c>
    </row>
    <row r="75" spans="1:11" ht="24" customHeight="1" x14ac:dyDescent="0.25">
      <c r="A75" s="5"/>
      <c r="B75" s="131"/>
      <c r="C75" s="118"/>
      <c r="D75" s="167"/>
      <c r="E75" s="12"/>
      <c r="F75" s="257"/>
      <c r="G75" s="6"/>
      <c r="H75" s="119"/>
      <c r="I75" s="137"/>
      <c r="J75" s="138" t="s">
        <v>709</v>
      </c>
      <c r="K75" s="161" t="s">
        <v>108</v>
      </c>
    </row>
    <row r="76" spans="1:11" ht="24" customHeight="1" x14ac:dyDescent="0.25">
      <c r="A76" s="128">
        <v>35</v>
      </c>
      <c r="B76" s="129" t="s">
        <v>129</v>
      </c>
      <c r="C76" s="162">
        <v>3000</v>
      </c>
      <c r="D76" s="165">
        <f>C76</f>
        <v>3000</v>
      </c>
      <c r="E76" s="114" t="s">
        <v>31</v>
      </c>
      <c r="F76" s="166" t="s">
        <v>123</v>
      </c>
      <c r="G76" s="158">
        <f>C76</f>
        <v>3000</v>
      </c>
      <c r="H76" s="11" t="str">
        <f>F76</f>
        <v>นาย อานนท์  เถื่อนด้วง</v>
      </c>
      <c r="I76" s="92">
        <f>C76</f>
        <v>3000</v>
      </c>
      <c r="J76" s="130" t="s">
        <v>413</v>
      </c>
      <c r="K76" s="52" t="s">
        <v>124</v>
      </c>
    </row>
    <row r="77" spans="1:11" ht="24" customHeight="1" x14ac:dyDescent="0.25">
      <c r="A77" s="5"/>
      <c r="B77" s="131"/>
      <c r="C77" s="118"/>
      <c r="D77" s="167"/>
      <c r="E77" s="12"/>
      <c r="F77" s="4"/>
      <c r="G77" s="132"/>
      <c r="H77" s="12"/>
      <c r="I77" s="134"/>
      <c r="J77" s="133" t="s">
        <v>709</v>
      </c>
      <c r="K77" s="164" t="s">
        <v>108</v>
      </c>
    </row>
    <row r="78" spans="1:11" ht="24" customHeight="1" x14ac:dyDescent="0.25">
      <c r="A78" s="128">
        <v>36</v>
      </c>
      <c r="B78" s="129" t="s">
        <v>132</v>
      </c>
      <c r="C78" s="162">
        <v>7000</v>
      </c>
      <c r="D78" s="165">
        <f>C78</f>
        <v>7000</v>
      </c>
      <c r="E78" s="114" t="s">
        <v>31</v>
      </c>
      <c r="F78" s="262" t="s">
        <v>105</v>
      </c>
      <c r="G78" s="16">
        <f>C78</f>
        <v>7000</v>
      </c>
      <c r="H78" s="119" t="s">
        <v>727</v>
      </c>
      <c r="I78" s="137">
        <f>C78</f>
        <v>7000</v>
      </c>
      <c r="J78" s="136" t="s">
        <v>413</v>
      </c>
      <c r="K78" s="166" t="s">
        <v>126</v>
      </c>
    </row>
    <row r="79" spans="1:11" ht="24" customHeight="1" x14ac:dyDescent="0.25">
      <c r="A79" s="5"/>
      <c r="B79" s="131"/>
      <c r="C79" s="118"/>
      <c r="D79" s="167"/>
      <c r="E79" s="12"/>
      <c r="F79" s="257"/>
      <c r="G79" s="6"/>
      <c r="H79" s="119"/>
      <c r="I79" s="137"/>
      <c r="J79" s="138" t="s">
        <v>709</v>
      </c>
      <c r="K79" s="164" t="s">
        <v>108</v>
      </c>
    </row>
    <row r="80" spans="1:11" ht="24" customHeight="1" x14ac:dyDescent="0.25">
      <c r="A80" s="128">
        <v>37</v>
      </c>
      <c r="B80" s="129" t="s">
        <v>134</v>
      </c>
      <c r="C80" s="162">
        <v>7500</v>
      </c>
      <c r="D80" s="165">
        <f>C80</f>
        <v>7500</v>
      </c>
      <c r="E80" s="114" t="s">
        <v>31</v>
      </c>
      <c r="F80" s="166" t="s">
        <v>97</v>
      </c>
      <c r="G80" s="252">
        <f>C80</f>
        <v>7500</v>
      </c>
      <c r="H80" s="114" t="str">
        <f>F80</f>
        <v>บริษัท แอร์พลัส เอ็นจิเนียริ่ง จำกัด</v>
      </c>
      <c r="I80" s="92">
        <f>C80</f>
        <v>7500</v>
      </c>
      <c r="J80" s="130" t="s">
        <v>413</v>
      </c>
      <c r="K80" s="11" t="s">
        <v>128</v>
      </c>
    </row>
    <row r="81" spans="1:11" ht="24" customHeight="1" x14ac:dyDescent="0.25">
      <c r="A81" s="5"/>
      <c r="B81" s="131"/>
      <c r="C81" s="122"/>
      <c r="D81" s="142"/>
      <c r="E81" s="52"/>
      <c r="F81" s="4"/>
      <c r="G81" s="135"/>
      <c r="H81" s="119"/>
      <c r="I81" s="134"/>
      <c r="J81" s="133" t="s">
        <v>709</v>
      </c>
      <c r="K81" s="164" t="s">
        <v>108</v>
      </c>
    </row>
    <row r="82" spans="1:11" ht="24" customHeight="1" x14ac:dyDescent="0.25">
      <c r="A82" s="128">
        <v>38</v>
      </c>
      <c r="B82" s="129" t="s">
        <v>137</v>
      </c>
      <c r="C82" s="162">
        <v>11000</v>
      </c>
      <c r="D82" s="165">
        <f>C82</f>
        <v>11000</v>
      </c>
      <c r="E82" s="17" t="s">
        <v>31</v>
      </c>
      <c r="F82" s="263" t="s">
        <v>97</v>
      </c>
      <c r="G82" s="16">
        <f>C82</f>
        <v>11000</v>
      </c>
      <c r="H82" s="114" t="str">
        <f>F82</f>
        <v>บริษัท แอร์พลัส เอ็นจิเนียริ่ง จำกัด</v>
      </c>
      <c r="I82" s="159">
        <f>C82</f>
        <v>11000</v>
      </c>
      <c r="J82" s="136" t="s">
        <v>413</v>
      </c>
      <c r="K82" s="11" t="s">
        <v>130</v>
      </c>
    </row>
    <row r="83" spans="1:11" ht="24" customHeight="1" x14ac:dyDescent="0.25">
      <c r="A83" s="5"/>
      <c r="B83" s="131"/>
      <c r="C83" s="118"/>
      <c r="D83" s="167"/>
      <c r="E83" s="148"/>
      <c r="F83" s="264"/>
      <c r="G83" s="107"/>
      <c r="H83" s="110"/>
      <c r="I83" s="160"/>
      <c r="J83" s="149" t="s">
        <v>709</v>
      </c>
      <c r="K83" s="161" t="s">
        <v>131</v>
      </c>
    </row>
    <row r="84" spans="1:11" ht="24" customHeight="1" x14ac:dyDescent="0.25">
      <c r="A84" s="128">
        <v>39</v>
      </c>
      <c r="B84" s="129" t="s">
        <v>140</v>
      </c>
      <c r="C84" s="162">
        <v>72000</v>
      </c>
      <c r="D84" s="165">
        <f>C84</f>
        <v>72000</v>
      </c>
      <c r="E84" s="11" t="s">
        <v>92</v>
      </c>
      <c r="F84" s="262" t="s">
        <v>103</v>
      </c>
      <c r="G84" s="6">
        <f>C84</f>
        <v>72000</v>
      </c>
      <c r="H84" s="119" t="str">
        <f>F84</f>
        <v>บริษัท จี-เกรซ  เทรดดิ้ง จำกัด</v>
      </c>
      <c r="I84" s="137">
        <f>C84</f>
        <v>72000</v>
      </c>
      <c r="J84" s="150" t="s">
        <v>413</v>
      </c>
      <c r="K84" s="52" t="s">
        <v>133</v>
      </c>
    </row>
    <row r="85" spans="1:11" ht="24" customHeight="1" x14ac:dyDescent="0.25">
      <c r="A85" s="5"/>
      <c r="B85" s="131"/>
      <c r="C85" s="118"/>
      <c r="D85" s="167"/>
      <c r="E85" s="12"/>
      <c r="F85" s="257"/>
      <c r="G85" s="6"/>
      <c r="H85" s="119"/>
      <c r="I85" s="137"/>
      <c r="J85" s="138" t="s">
        <v>709</v>
      </c>
      <c r="K85" s="164" t="s">
        <v>131</v>
      </c>
    </row>
    <row r="86" spans="1:11" ht="24" customHeight="1" x14ac:dyDescent="0.25">
      <c r="A86" s="128">
        <v>40</v>
      </c>
      <c r="B86" s="129" t="s">
        <v>143</v>
      </c>
      <c r="C86" s="162">
        <v>59000</v>
      </c>
      <c r="D86" s="165">
        <f>C86</f>
        <v>59000</v>
      </c>
      <c r="E86" s="114" t="s">
        <v>31</v>
      </c>
      <c r="F86" s="166" t="s">
        <v>135</v>
      </c>
      <c r="G86" s="252">
        <f>C86</f>
        <v>59000</v>
      </c>
      <c r="H86" s="114" t="str">
        <f>F86</f>
        <v>บริษัท โปรเอส เทค บิซ จำกัด</v>
      </c>
      <c r="I86" s="92">
        <f>C86</f>
        <v>59000</v>
      </c>
      <c r="J86" s="130" t="s">
        <v>413</v>
      </c>
      <c r="K86" s="11" t="s">
        <v>136</v>
      </c>
    </row>
    <row r="87" spans="1:11" ht="24" customHeight="1" x14ac:dyDescent="0.25">
      <c r="A87" s="5"/>
      <c r="B87" s="131"/>
      <c r="C87" s="122"/>
      <c r="D87" s="142"/>
      <c r="E87" s="52"/>
      <c r="F87" s="4"/>
      <c r="G87" s="135"/>
      <c r="H87" s="119"/>
      <c r="I87" s="134"/>
      <c r="J87" s="133" t="s">
        <v>709</v>
      </c>
      <c r="K87" s="164" t="s">
        <v>131</v>
      </c>
    </row>
    <row r="88" spans="1:11" ht="24" customHeight="1" x14ac:dyDescent="0.25">
      <c r="A88" s="128">
        <v>41</v>
      </c>
      <c r="B88" s="129" t="s">
        <v>145</v>
      </c>
      <c r="C88" s="162">
        <v>24500</v>
      </c>
      <c r="D88" s="165">
        <f>C88</f>
        <v>24500</v>
      </c>
      <c r="E88" s="17" t="s">
        <v>31</v>
      </c>
      <c r="F88" s="263" t="s">
        <v>138</v>
      </c>
      <c r="G88" s="16">
        <f>C88</f>
        <v>24500</v>
      </c>
      <c r="H88" s="114" t="str">
        <f>F88</f>
        <v>บริษัท แวตสก้า จำกัด</v>
      </c>
      <c r="I88" s="159">
        <f>C88</f>
        <v>24500</v>
      </c>
      <c r="J88" s="136" t="s">
        <v>413</v>
      </c>
      <c r="K88" s="11" t="s">
        <v>139</v>
      </c>
    </row>
    <row r="89" spans="1:11" ht="24" customHeight="1" x14ac:dyDescent="0.25">
      <c r="A89" s="5"/>
      <c r="B89" s="131"/>
      <c r="C89" s="118"/>
      <c r="D89" s="167"/>
      <c r="E89" s="148"/>
      <c r="F89" s="264"/>
      <c r="G89" s="107"/>
      <c r="H89" s="110"/>
      <c r="I89" s="160"/>
      <c r="J89" s="149" t="s">
        <v>709</v>
      </c>
      <c r="K89" s="161" t="s">
        <v>131</v>
      </c>
    </row>
    <row r="90" spans="1:11" ht="24" customHeight="1" x14ac:dyDescent="0.25">
      <c r="A90" s="128">
        <v>42</v>
      </c>
      <c r="B90" s="129" t="s">
        <v>148</v>
      </c>
      <c r="C90" s="162">
        <v>39200</v>
      </c>
      <c r="D90" s="165">
        <f>C90</f>
        <v>39200</v>
      </c>
      <c r="E90" s="114" t="s">
        <v>31</v>
      </c>
      <c r="F90" s="166" t="s">
        <v>141</v>
      </c>
      <c r="G90" s="135">
        <f>C90</f>
        <v>39200</v>
      </c>
      <c r="H90" s="119" t="str">
        <f>F90</f>
        <v>บริษัท แม็กซ์ เพาเวอร์ ซิสเต็ม จำกัด</v>
      </c>
      <c r="I90" s="137">
        <f>C90</f>
        <v>39200</v>
      </c>
      <c r="J90" s="150" t="s">
        <v>413</v>
      </c>
      <c r="K90" s="52" t="s">
        <v>142</v>
      </c>
    </row>
    <row r="91" spans="1:11" ht="24" customHeight="1" x14ac:dyDescent="0.25">
      <c r="A91" s="5"/>
      <c r="B91" s="131"/>
      <c r="C91" s="118"/>
      <c r="D91" s="167"/>
      <c r="E91" s="12"/>
      <c r="F91" s="4"/>
      <c r="G91" s="135"/>
      <c r="H91" s="119"/>
      <c r="I91" s="137"/>
      <c r="J91" s="138" t="s">
        <v>709</v>
      </c>
      <c r="K91" s="164" t="s">
        <v>131</v>
      </c>
    </row>
    <row r="92" spans="1:11" ht="24" customHeight="1" x14ac:dyDescent="0.25">
      <c r="A92" s="128">
        <v>43</v>
      </c>
      <c r="B92" s="129" t="s">
        <v>152</v>
      </c>
      <c r="C92" s="162">
        <v>6600</v>
      </c>
      <c r="D92" s="163">
        <f>C92</f>
        <v>6600</v>
      </c>
      <c r="E92" s="116" t="s">
        <v>31</v>
      </c>
      <c r="F92" s="262" t="s">
        <v>110</v>
      </c>
      <c r="G92" s="16">
        <f>C92</f>
        <v>6600</v>
      </c>
      <c r="H92" s="114" t="str">
        <f>F92</f>
        <v>แหลมทองพิมพ์ดีด</v>
      </c>
      <c r="I92" s="92">
        <f>C92</f>
        <v>6600</v>
      </c>
      <c r="J92" s="130" t="s">
        <v>413</v>
      </c>
      <c r="K92" s="11" t="s">
        <v>144</v>
      </c>
    </row>
    <row r="93" spans="1:11" ht="24" customHeight="1" x14ac:dyDescent="0.25">
      <c r="A93" s="5"/>
      <c r="B93" s="131"/>
      <c r="C93" s="122"/>
      <c r="D93" s="140"/>
      <c r="E93" s="116"/>
      <c r="F93" s="15"/>
      <c r="G93" s="6"/>
      <c r="H93" s="119"/>
      <c r="I93" s="134"/>
      <c r="J93" s="133" t="s">
        <v>709</v>
      </c>
      <c r="K93" s="164" t="s">
        <v>131</v>
      </c>
    </row>
    <row r="94" spans="1:11" ht="24" customHeight="1" x14ac:dyDescent="0.25">
      <c r="A94" s="128">
        <v>44</v>
      </c>
      <c r="B94" s="129" t="s">
        <v>155</v>
      </c>
      <c r="C94" s="162">
        <v>50000</v>
      </c>
      <c r="D94" s="165">
        <f>C94</f>
        <v>50000</v>
      </c>
      <c r="E94" s="123" t="s">
        <v>31</v>
      </c>
      <c r="F94" s="263" t="s">
        <v>146</v>
      </c>
      <c r="G94" s="16">
        <f>C94</f>
        <v>50000</v>
      </c>
      <c r="H94" s="114" t="str">
        <f>F94</f>
        <v>นางสาวจิราภรณ์  บุญมาน้อย</v>
      </c>
      <c r="I94" s="159">
        <f>C94</f>
        <v>50000</v>
      </c>
      <c r="J94" s="136" t="s">
        <v>413</v>
      </c>
      <c r="K94" s="11" t="s">
        <v>147</v>
      </c>
    </row>
    <row r="95" spans="1:11" ht="24" customHeight="1" x14ac:dyDescent="0.25">
      <c r="A95" s="5"/>
      <c r="B95" s="131"/>
      <c r="C95" s="122"/>
      <c r="D95" s="142"/>
      <c r="E95" s="144"/>
      <c r="F95" s="15"/>
      <c r="G95" s="6"/>
      <c r="H95" s="119"/>
      <c r="I95" s="137"/>
      <c r="J95" s="138" t="s">
        <v>709</v>
      </c>
      <c r="K95" s="164" t="s">
        <v>131</v>
      </c>
    </row>
    <row r="96" spans="1:11" ht="24" customHeight="1" x14ac:dyDescent="0.25">
      <c r="A96" s="123">
        <v>45</v>
      </c>
      <c r="B96" s="282" t="s">
        <v>157</v>
      </c>
      <c r="C96" s="162">
        <v>84700</v>
      </c>
      <c r="D96" s="165">
        <f>C96</f>
        <v>84700</v>
      </c>
      <c r="E96" s="114" t="s">
        <v>31</v>
      </c>
      <c r="F96" s="263" t="s">
        <v>149</v>
      </c>
      <c r="G96" s="16">
        <f>C96</f>
        <v>84700</v>
      </c>
      <c r="H96" s="114" t="str">
        <f>F96</f>
        <v>บริษัท เบฟเวอเรจ สเปเชียลิส จำกัด</v>
      </c>
      <c r="I96" s="159">
        <f>C96</f>
        <v>84700</v>
      </c>
      <c r="J96" s="136" t="s">
        <v>413</v>
      </c>
      <c r="K96" s="11" t="s">
        <v>150</v>
      </c>
    </row>
    <row r="97" spans="1:11" ht="24" customHeight="1" x14ac:dyDescent="0.25">
      <c r="A97" s="148"/>
      <c r="B97" s="283"/>
      <c r="C97" s="118"/>
      <c r="D97" s="167"/>
      <c r="E97" s="12"/>
      <c r="F97" s="284"/>
      <c r="G97" s="107"/>
      <c r="H97" s="110"/>
      <c r="I97" s="160"/>
      <c r="J97" s="149" t="s">
        <v>709</v>
      </c>
      <c r="K97" s="161" t="s">
        <v>151</v>
      </c>
    </row>
    <row r="98" spans="1:11" ht="24" customHeight="1" x14ac:dyDescent="0.25">
      <c r="A98" s="5">
        <v>46</v>
      </c>
      <c r="B98" s="131" t="s">
        <v>160</v>
      </c>
      <c r="C98" s="280">
        <v>37200</v>
      </c>
      <c r="D98" s="142">
        <f>C98</f>
        <v>37200</v>
      </c>
      <c r="E98" s="119" t="s">
        <v>92</v>
      </c>
      <c r="F98" s="164" t="s">
        <v>153</v>
      </c>
      <c r="G98" s="135">
        <f>C98</f>
        <v>37200</v>
      </c>
      <c r="H98" s="119" t="str">
        <f>F98</f>
        <v>บริษัท เอเอ็นซี เอเซียพลาส จำกัด</v>
      </c>
      <c r="I98" s="127">
        <f>C98</f>
        <v>37200</v>
      </c>
      <c r="J98" s="281" t="s">
        <v>413</v>
      </c>
      <c r="K98" s="52" t="s">
        <v>154</v>
      </c>
    </row>
    <row r="99" spans="1:11" ht="24" customHeight="1" x14ac:dyDescent="0.25">
      <c r="A99" s="5"/>
      <c r="B99" s="131"/>
      <c r="C99" s="118"/>
      <c r="D99" s="167"/>
      <c r="E99" s="12"/>
      <c r="F99" s="4"/>
      <c r="G99" s="135"/>
      <c r="H99" s="119"/>
      <c r="I99" s="134"/>
      <c r="J99" s="133" t="s">
        <v>709</v>
      </c>
      <c r="K99" s="164" t="s">
        <v>151</v>
      </c>
    </row>
    <row r="100" spans="1:11" ht="24" customHeight="1" x14ac:dyDescent="0.25">
      <c r="A100" s="128">
        <v>47</v>
      </c>
      <c r="B100" s="129" t="s">
        <v>100</v>
      </c>
      <c r="C100" s="162">
        <v>90650</v>
      </c>
      <c r="D100" s="165">
        <f>C100</f>
        <v>90650</v>
      </c>
      <c r="E100" s="114" t="s">
        <v>31</v>
      </c>
      <c r="F100" s="262" t="s">
        <v>149</v>
      </c>
      <c r="G100" s="16">
        <f>C100</f>
        <v>90650</v>
      </c>
      <c r="H100" s="114" t="str">
        <f>F100</f>
        <v>บริษัท เบฟเวอเรจ สเปเชียลิส จำกัด</v>
      </c>
      <c r="I100" s="137">
        <f>C100</f>
        <v>90650</v>
      </c>
      <c r="J100" s="136" t="s">
        <v>413</v>
      </c>
      <c r="K100" s="11" t="s">
        <v>156</v>
      </c>
    </row>
    <row r="101" spans="1:11" ht="24" customHeight="1" x14ac:dyDescent="0.25">
      <c r="A101" s="5"/>
      <c r="B101" s="131"/>
      <c r="C101" s="118"/>
      <c r="D101" s="167"/>
      <c r="E101" s="12"/>
      <c r="F101" s="257"/>
      <c r="G101" s="6"/>
      <c r="H101" s="119"/>
      <c r="I101" s="137"/>
      <c r="J101" s="138" t="s">
        <v>709</v>
      </c>
      <c r="K101" s="164" t="s">
        <v>151</v>
      </c>
    </row>
    <row r="102" spans="1:11" ht="24" customHeight="1" x14ac:dyDescent="0.25">
      <c r="A102" s="128">
        <v>48</v>
      </c>
      <c r="B102" s="168" t="s">
        <v>165</v>
      </c>
      <c r="C102" s="169">
        <v>14500</v>
      </c>
      <c r="D102" s="142">
        <f>C102</f>
        <v>14500</v>
      </c>
      <c r="E102" s="106" t="s">
        <v>31</v>
      </c>
      <c r="F102" s="166" t="s">
        <v>158</v>
      </c>
      <c r="G102" s="252">
        <f>C102</f>
        <v>14500</v>
      </c>
      <c r="H102" s="114" t="str">
        <f>F102</f>
        <v>ร้านแอร์ออนโฮม โดยนายตรีภพ ทิพย์อักษร</v>
      </c>
      <c r="I102" s="92">
        <f>C102</f>
        <v>14500</v>
      </c>
      <c r="J102" s="130" t="s">
        <v>413</v>
      </c>
      <c r="K102" s="166" t="s">
        <v>159</v>
      </c>
    </row>
    <row r="103" spans="1:11" ht="24" customHeight="1" x14ac:dyDescent="0.25">
      <c r="A103" s="5"/>
      <c r="B103" s="170"/>
      <c r="C103" s="6"/>
      <c r="D103" s="142"/>
      <c r="E103" s="102"/>
      <c r="F103" s="4"/>
      <c r="G103" s="135"/>
      <c r="H103" s="119"/>
      <c r="I103" s="134"/>
      <c r="J103" s="133" t="s">
        <v>709</v>
      </c>
      <c r="K103" s="164" t="s">
        <v>151</v>
      </c>
    </row>
    <row r="104" spans="1:11" ht="24" customHeight="1" x14ac:dyDescent="0.25">
      <c r="A104" s="128">
        <v>49</v>
      </c>
      <c r="B104" s="129" t="s">
        <v>169</v>
      </c>
      <c r="C104" s="162">
        <v>1482880</v>
      </c>
      <c r="D104" s="165">
        <f>C104</f>
        <v>1482880</v>
      </c>
      <c r="E104" s="123" t="s">
        <v>95</v>
      </c>
      <c r="F104" s="263" t="s">
        <v>161</v>
      </c>
      <c r="G104" s="16">
        <f>C104</f>
        <v>1482880</v>
      </c>
      <c r="H104" s="114" t="str">
        <f>F104</f>
        <v>บริษัท บีแอนด์บี สตรอว์แพค จำกัด</v>
      </c>
      <c r="I104" s="159">
        <f>C104</f>
        <v>1482880</v>
      </c>
      <c r="J104" s="136" t="s">
        <v>413</v>
      </c>
      <c r="K104" s="166" t="s">
        <v>162</v>
      </c>
    </row>
    <row r="105" spans="1:11" ht="24" customHeight="1" x14ac:dyDescent="0.25">
      <c r="A105" s="5"/>
      <c r="B105" s="131"/>
      <c r="C105" s="118"/>
      <c r="D105" s="167"/>
      <c r="E105" s="148"/>
      <c r="F105" s="264"/>
      <c r="G105" s="107"/>
      <c r="H105" s="110"/>
      <c r="I105" s="160"/>
      <c r="J105" s="149" t="s">
        <v>709</v>
      </c>
      <c r="K105" s="161" t="s">
        <v>151</v>
      </c>
    </row>
    <row r="106" spans="1:11" ht="24" customHeight="1" x14ac:dyDescent="0.25">
      <c r="A106" s="128">
        <v>50</v>
      </c>
      <c r="B106" s="168" t="s">
        <v>172</v>
      </c>
      <c r="C106" s="169">
        <v>238200</v>
      </c>
      <c r="D106" s="142">
        <f>C106</f>
        <v>238200</v>
      </c>
      <c r="E106" s="102" t="s">
        <v>92</v>
      </c>
      <c r="F106" s="166" t="s">
        <v>101</v>
      </c>
      <c r="G106" s="135">
        <f>C106</f>
        <v>238200</v>
      </c>
      <c r="H106" s="119" t="str">
        <f>F106</f>
        <v>บริษัท ปตท. จำกัด (มหาชน)</v>
      </c>
      <c r="I106" s="137">
        <f>C106</f>
        <v>238200</v>
      </c>
      <c r="J106" s="150" t="s">
        <v>413</v>
      </c>
      <c r="K106" s="164" t="s">
        <v>163</v>
      </c>
    </row>
    <row r="107" spans="1:11" ht="24" customHeight="1" x14ac:dyDescent="0.25">
      <c r="A107" s="5"/>
      <c r="B107" s="170"/>
      <c r="C107" s="6"/>
      <c r="D107" s="142"/>
      <c r="E107" s="102"/>
      <c r="F107" s="4"/>
      <c r="G107" s="135"/>
      <c r="H107" s="119"/>
      <c r="I107" s="137"/>
      <c r="J107" s="138" t="s">
        <v>709</v>
      </c>
      <c r="K107" s="164" t="s">
        <v>164</v>
      </c>
    </row>
    <row r="108" spans="1:11" ht="24" customHeight="1" x14ac:dyDescent="0.25">
      <c r="A108" s="128">
        <v>51</v>
      </c>
      <c r="B108" s="129" t="s">
        <v>175</v>
      </c>
      <c r="C108" s="162">
        <v>85700</v>
      </c>
      <c r="D108" s="165">
        <f>C108</f>
        <v>85700</v>
      </c>
      <c r="E108" s="114" t="s">
        <v>31</v>
      </c>
      <c r="F108" s="262" t="s">
        <v>166</v>
      </c>
      <c r="G108" s="16">
        <f>C108</f>
        <v>85700</v>
      </c>
      <c r="H108" s="114" t="str">
        <f>F108</f>
        <v>บริษัท เอส เค เซลส์แอนด์เซอร์วิส จำกัด</v>
      </c>
      <c r="I108" s="92">
        <f>C108</f>
        <v>85700</v>
      </c>
      <c r="J108" s="130" t="s">
        <v>413</v>
      </c>
      <c r="K108" s="166" t="s">
        <v>167</v>
      </c>
    </row>
    <row r="109" spans="1:11" ht="24" customHeight="1" x14ac:dyDescent="0.25">
      <c r="A109" s="5"/>
      <c r="B109" s="131"/>
      <c r="C109" s="118"/>
      <c r="D109" s="167"/>
      <c r="E109" s="12"/>
      <c r="F109" s="257"/>
      <c r="G109" s="6"/>
      <c r="H109" s="119"/>
      <c r="I109" s="134"/>
      <c r="J109" s="133" t="s">
        <v>709</v>
      </c>
      <c r="K109" s="164" t="s">
        <v>168</v>
      </c>
    </row>
    <row r="110" spans="1:11" ht="24" customHeight="1" x14ac:dyDescent="0.25">
      <c r="A110" s="128">
        <v>52</v>
      </c>
      <c r="B110" s="129" t="s">
        <v>177</v>
      </c>
      <c r="C110" s="162">
        <v>21200</v>
      </c>
      <c r="D110" s="163">
        <f>C110</f>
        <v>21200</v>
      </c>
      <c r="E110" s="102" t="s">
        <v>92</v>
      </c>
      <c r="F110" s="166" t="s">
        <v>170</v>
      </c>
      <c r="G110" s="252">
        <f>C110</f>
        <v>21200</v>
      </c>
      <c r="H110" s="114" t="str">
        <f>F110</f>
        <v>ห้างหุ้นส่วนจำกัด คลีนิคอลไดแอกโนสติคส์</v>
      </c>
      <c r="I110" s="137">
        <f>C110</f>
        <v>21200</v>
      </c>
      <c r="J110" s="136" t="s">
        <v>413</v>
      </c>
      <c r="K110" s="166" t="s">
        <v>171</v>
      </c>
    </row>
    <row r="111" spans="1:11" ht="24" customHeight="1" x14ac:dyDescent="0.25">
      <c r="A111" s="5"/>
      <c r="B111" s="131"/>
      <c r="C111" s="118"/>
      <c r="D111" s="154"/>
      <c r="E111" s="102"/>
      <c r="F111" s="4"/>
      <c r="G111" s="135"/>
      <c r="H111" s="119"/>
      <c r="I111" s="137"/>
      <c r="J111" s="138" t="s">
        <v>709</v>
      </c>
      <c r="K111" s="164" t="s">
        <v>168</v>
      </c>
    </row>
    <row r="112" spans="1:11" ht="24" customHeight="1" x14ac:dyDescent="0.25">
      <c r="A112" s="128">
        <v>53</v>
      </c>
      <c r="B112" s="129" t="s">
        <v>179</v>
      </c>
      <c r="C112" s="162">
        <v>91630</v>
      </c>
      <c r="D112" s="163">
        <f>C112</f>
        <v>91630</v>
      </c>
      <c r="E112" s="123" t="s">
        <v>92</v>
      </c>
      <c r="F112" s="262" t="s">
        <v>173</v>
      </c>
      <c r="G112" s="16">
        <f>C112</f>
        <v>91630</v>
      </c>
      <c r="H112" s="114" t="str">
        <f>F112</f>
        <v>บริษัท เคอาร์พี เทคโนโลยี จำกัด</v>
      </c>
      <c r="I112" s="92">
        <f>C112</f>
        <v>91630</v>
      </c>
      <c r="J112" s="130" t="s">
        <v>413</v>
      </c>
      <c r="K112" s="166" t="s">
        <v>174</v>
      </c>
    </row>
    <row r="113" spans="1:11" ht="24" customHeight="1" x14ac:dyDescent="0.25">
      <c r="A113" s="5"/>
      <c r="B113" s="131"/>
      <c r="C113" s="118"/>
      <c r="D113" s="154"/>
      <c r="E113" s="144"/>
      <c r="F113" s="15"/>
      <c r="G113" s="6"/>
      <c r="H113" s="119"/>
      <c r="I113" s="134"/>
      <c r="J113" s="133" t="s">
        <v>709</v>
      </c>
      <c r="K113" s="164" t="s">
        <v>168</v>
      </c>
    </row>
    <row r="114" spans="1:11" ht="24" customHeight="1" x14ac:dyDescent="0.25">
      <c r="A114" s="128">
        <v>54</v>
      </c>
      <c r="B114" s="129" t="s">
        <v>182</v>
      </c>
      <c r="C114" s="162">
        <v>93360</v>
      </c>
      <c r="D114" s="163">
        <f>C114</f>
        <v>93360</v>
      </c>
      <c r="E114" s="101" t="s">
        <v>92</v>
      </c>
      <c r="F114" s="166" t="s">
        <v>173</v>
      </c>
      <c r="G114" s="252">
        <f>C114</f>
        <v>93360</v>
      </c>
      <c r="H114" s="114" t="str">
        <f>F114</f>
        <v>บริษัท เคอาร์พี เทคโนโลยี จำกัด</v>
      </c>
      <c r="I114" s="137">
        <f>C114</f>
        <v>93360</v>
      </c>
      <c r="J114" s="136" t="s">
        <v>413</v>
      </c>
      <c r="K114" s="166" t="s">
        <v>176</v>
      </c>
    </row>
    <row r="115" spans="1:11" ht="24" customHeight="1" x14ac:dyDescent="0.25">
      <c r="A115" s="5"/>
      <c r="B115" s="131"/>
      <c r="C115" s="118"/>
      <c r="D115" s="154"/>
      <c r="E115" s="102"/>
      <c r="F115" s="4"/>
      <c r="G115" s="135"/>
      <c r="H115" s="119"/>
      <c r="I115" s="137"/>
      <c r="J115" s="138" t="s">
        <v>709</v>
      </c>
      <c r="K115" s="164" t="s">
        <v>168</v>
      </c>
    </row>
    <row r="116" spans="1:11" ht="24" customHeight="1" x14ac:dyDescent="0.25">
      <c r="A116" s="128">
        <v>55</v>
      </c>
      <c r="B116" s="129" t="s">
        <v>186</v>
      </c>
      <c r="C116" s="162">
        <v>92400</v>
      </c>
      <c r="D116" s="163">
        <f>C116</f>
        <v>92400</v>
      </c>
      <c r="E116" s="123" t="s">
        <v>92</v>
      </c>
      <c r="F116" s="262" t="s">
        <v>173</v>
      </c>
      <c r="G116" s="16">
        <f>C116</f>
        <v>92400</v>
      </c>
      <c r="H116" s="114" t="str">
        <f>F116</f>
        <v>บริษัท เคอาร์พี เทคโนโลยี จำกัด</v>
      </c>
      <c r="I116" s="92">
        <f>C116</f>
        <v>92400</v>
      </c>
      <c r="J116" s="130" t="s">
        <v>413</v>
      </c>
      <c r="K116" s="166" t="s">
        <v>178</v>
      </c>
    </row>
    <row r="117" spans="1:11" ht="24" customHeight="1" x14ac:dyDescent="0.25">
      <c r="A117" s="5"/>
      <c r="B117" s="131"/>
      <c r="C117" s="118"/>
      <c r="D117" s="154"/>
      <c r="E117" s="144"/>
      <c r="F117" s="15"/>
      <c r="G117" s="6"/>
      <c r="H117" s="119"/>
      <c r="I117" s="134"/>
      <c r="J117" s="133" t="s">
        <v>709</v>
      </c>
      <c r="K117" s="161" t="s">
        <v>168</v>
      </c>
    </row>
    <row r="118" spans="1:11" ht="24" customHeight="1" x14ac:dyDescent="0.25">
      <c r="A118" s="128">
        <v>56</v>
      </c>
      <c r="B118" s="129" t="s">
        <v>189</v>
      </c>
      <c r="C118" s="162">
        <v>44400</v>
      </c>
      <c r="D118" s="163">
        <f>C118</f>
        <v>44400</v>
      </c>
      <c r="E118" s="101" t="s">
        <v>92</v>
      </c>
      <c r="F118" s="166" t="s">
        <v>180</v>
      </c>
      <c r="G118" s="252">
        <f>C118</f>
        <v>44400</v>
      </c>
      <c r="H118" s="114" t="str">
        <f>F118</f>
        <v>บริษัท เอ็กโคแล็บ จำกัด</v>
      </c>
      <c r="I118" s="137">
        <f>C118</f>
        <v>44400</v>
      </c>
      <c r="J118" s="136" t="s">
        <v>413</v>
      </c>
      <c r="K118" s="166" t="s">
        <v>181</v>
      </c>
    </row>
    <row r="119" spans="1:11" ht="24" customHeight="1" x14ac:dyDescent="0.25">
      <c r="A119" s="5"/>
      <c r="B119" s="131"/>
      <c r="C119" s="118"/>
      <c r="D119" s="154"/>
      <c r="E119" s="102"/>
      <c r="F119" s="4"/>
      <c r="G119" s="135"/>
      <c r="H119" s="119"/>
      <c r="I119" s="137"/>
      <c r="J119" s="138" t="s">
        <v>709</v>
      </c>
      <c r="K119" s="161" t="s">
        <v>168</v>
      </c>
    </row>
    <row r="120" spans="1:11" ht="24" customHeight="1" x14ac:dyDescent="0.25">
      <c r="A120" s="128">
        <v>57</v>
      </c>
      <c r="B120" s="129" t="s">
        <v>192</v>
      </c>
      <c r="C120" s="162">
        <v>464400</v>
      </c>
      <c r="D120" s="163">
        <f>C120</f>
        <v>464400</v>
      </c>
      <c r="E120" s="123" t="s">
        <v>92</v>
      </c>
      <c r="F120" s="262" t="s">
        <v>183</v>
      </c>
      <c r="G120" s="16">
        <f>C120</f>
        <v>464400</v>
      </c>
      <c r="H120" s="114" t="str">
        <f>F120</f>
        <v>บริษัท ดีเคเอสเอช (ประเทศไทย) จำกัด</v>
      </c>
      <c r="I120" s="92">
        <f>C120</f>
        <v>464400</v>
      </c>
      <c r="J120" s="130" t="s">
        <v>413</v>
      </c>
      <c r="K120" s="166" t="s">
        <v>184</v>
      </c>
    </row>
    <row r="121" spans="1:11" ht="24" customHeight="1" x14ac:dyDescent="0.25">
      <c r="A121" s="5"/>
      <c r="B121" s="131"/>
      <c r="C121" s="122"/>
      <c r="D121" s="140"/>
      <c r="E121" s="144"/>
      <c r="F121" s="15"/>
      <c r="G121" s="6"/>
      <c r="H121" s="119"/>
      <c r="I121" s="134"/>
      <c r="J121" s="133" t="s">
        <v>709</v>
      </c>
      <c r="K121" s="164" t="s">
        <v>185</v>
      </c>
    </row>
    <row r="122" spans="1:11" ht="24" customHeight="1" x14ac:dyDescent="0.25">
      <c r="A122" s="123">
        <v>58</v>
      </c>
      <c r="B122" s="171" t="s">
        <v>195</v>
      </c>
      <c r="C122" s="172">
        <v>39000</v>
      </c>
      <c r="D122" s="165">
        <f>C122</f>
        <v>39000</v>
      </c>
      <c r="E122" s="123" t="s">
        <v>92</v>
      </c>
      <c r="F122" s="263" t="s">
        <v>187</v>
      </c>
      <c r="G122" s="16">
        <f>C122</f>
        <v>39000</v>
      </c>
      <c r="H122" s="114" t="str">
        <f>F122</f>
        <v>บริษัท เฟลเวอร์ฟอร์ส จำกัด</v>
      </c>
      <c r="I122" s="159">
        <f>C122</f>
        <v>39000</v>
      </c>
      <c r="J122" s="136" t="s">
        <v>413</v>
      </c>
      <c r="K122" s="166" t="s">
        <v>188</v>
      </c>
    </row>
    <row r="123" spans="1:11" ht="24" customHeight="1" x14ac:dyDescent="0.25">
      <c r="A123" s="148"/>
      <c r="B123" s="173"/>
      <c r="C123" s="107"/>
      <c r="D123" s="167"/>
      <c r="E123" s="148"/>
      <c r="F123" s="264"/>
      <c r="G123" s="107"/>
      <c r="H123" s="110"/>
      <c r="I123" s="160"/>
      <c r="J123" s="149" t="s">
        <v>709</v>
      </c>
      <c r="K123" s="161" t="s">
        <v>185</v>
      </c>
    </row>
    <row r="124" spans="1:11" ht="24" customHeight="1" x14ac:dyDescent="0.25">
      <c r="A124" s="106">
        <v>59</v>
      </c>
      <c r="B124" s="152" t="s">
        <v>753</v>
      </c>
      <c r="C124" s="172">
        <v>128436</v>
      </c>
      <c r="D124" s="163">
        <f>C124</f>
        <v>128436</v>
      </c>
      <c r="E124" s="144" t="s">
        <v>92</v>
      </c>
      <c r="F124" s="262" t="s">
        <v>190</v>
      </c>
      <c r="G124" s="6">
        <f>C124</f>
        <v>128436</v>
      </c>
      <c r="H124" s="119" t="str">
        <f>F124</f>
        <v>บริษัท ไทยโมเดอร์นเคส จำกัด</v>
      </c>
      <c r="I124" s="137">
        <f>C124</f>
        <v>128436</v>
      </c>
      <c r="J124" s="150" t="s">
        <v>413</v>
      </c>
      <c r="K124" s="166" t="s">
        <v>191</v>
      </c>
    </row>
    <row r="125" spans="1:11" ht="24" customHeight="1" x14ac:dyDescent="0.25">
      <c r="A125" s="106"/>
      <c r="B125" s="153" t="s">
        <v>754</v>
      </c>
      <c r="C125" s="107"/>
      <c r="D125" s="154"/>
      <c r="E125" s="144"/>
      <c r="F125" s="15"/>
      <c r="G125" s="6"/>
      <c r="H125" s="119"/>
      <c r="I125" s="137"/>
      <c r="J125" s="138" t="s">
        <v>709</v>
      </c>
      <c r="K125" s="161" t="s">
        <v>185</v>
      </c>
    </row>
    <row r="126" spans="1:11" ht="24" customHeight="1" x14ac:dyDescent="0.25">
      <c r="A126" s="128">
        <v>60</v>
      </c>
      <c r="B126" s="131" t="s">
        <v>100</v>
      </c>
      <c r="C126" s="162">
        <v>346800</v>
      </c>
      <c r="D126" s="165">
        <f>C126</f>
        <v>346800</v>
      </c>
      <c r="E126" s="11" t="s">
        <v>31</v>
      </c>
      <c r="F126" s="166" t="s">
        <v>101</v>
      </c>
      <c r="G126" s="252">
        <f>C126</f>
        <v>346800</v>
      </c>
      <c r="H126" s="114" t="str">
        <f>F126</f>
        <v>บริษัท ปตท. จำกัด (มหาชน)</v>
      </c>
      <c r="I126" s="92">
        <f>C126</f>
        <v>346800</v>
      </c>
      <c r="J126" s="130" t="s">
        <v>413</v>
      </c>
      <c r="K126" s="166" t="s">
        <v>193</v>
      </c>
    </row>
    <row r="127" spans="1:11" ht="24" customHeight="1" x14ac:dyDescent="0.25">
      <c r="A127" s="5"/>
      <c r="B127" s="131"/>
      <c r="C127" s="118"/>
      <c r="D127" s="167"/>
      <c r="E127" s="12"/>
      <c r="F127" s="4"/>
      <c r="G127" s="135"/>
      <c r="H127" s="119"/>
      <c r="I127" s="134"/>
      <c r="J127" s="133" t="s">
        <v>709</v>
      </c>
      <c r="K127" s="161" t="s">
        <v>194</v>
      </c>
    </row>
    <row r="128" spans="1:11" ht="24" customHeight="1" x14ac:dyDescent="0.25">
      <c r="A128" s="128">
        <v>61</v>
      </c>
      <c r="B128" s="129" t="s">
        <v>203</v>
      </c>
      <c r="C128" s="162">
        <v>54690</v>
      </c>
      <c r="D128" s="165">
        <f>C128</f>
        <v>54690</v>
      </c>
      <c r="E128" s="114" t="s">
        <v>31</v>
      </c>
      <c r="F128" s="262" t="s">
        <v>196</v>
      </c>
      <c r="G128" s="16">
        <f>C128</f>
        <v>54690</v>
      </c>
      <c r="H128" s="114" t="str">
        <f>F128</f>
        <v>บริษัท ห้าดาวแมคคานิค จำกัด</v>
      </c>
      <c r="I128" s="137">
        <f>C128</f>
        <v>54690</v>
      </c>
      <c r="J128" s="136" t="s">
        <v>413</v>
      </c>
      <c r="K128" s="164" t="s">
        <v>197</v>
      </c>
    </row>
    <row r="129" spans="1:11" ht="24" customHeight="1" x14ac:dyDescent="0.25">
      <c r="A129" s="5"/>
      <c r="B129" s="131"/>
      <c r="C129" s="118"/>
      <c r="D129" s="167"/>
      <c r="E129" s="12"/>
      <c r="F129" s="257"/>
      <c r="G129" s="6"/>
      <c r="H129" s="119"/>
      <c r="I129" s="137"/>
      <c r="J129" s="138" t="s">
        <v>709</v>
      </c>
      <c r="K129" s="164" t="s">
        <v>198</v>
      </c>
    </row>
    <row r="130" spans="1:11" ht="24" customHeight="1" x14ac:dyDescent="0.25">
      <c r="A130" s="128">
        <v>62</v>
      </c>
      <c r="B130" s="129" t="s">
        <v>205</v>
      </c>
      <c r="C130" s="162">
        <v>20000</v>
      </c>
      <c r="D130" s="163">
        <f>C130</f>
        <v>20000</v>
      </c>
      <c r="E130" s="126" t="s">
        <v>31</v>
      </c>
      <c r="F130" s="166" t="s">
        <v>199</v>
      </c>
      <c r="G130" s="252">
        <f>C130</f>
        <v>20000</v>
      </c>
      <c r="H130" s="114" t="str">
        <f>F130</f>
        <v>บริษัท คริสโก เคมีคอล จำกัด</v>
      </c>
      <c r="I130" s="92">
        <f>C130</f>
        <v>20000</v>
      </c>
      <c r="J130" s="130" t="s">
        <v>413</v>
      </c>
      <c r="K130" s="166" t="s">
        <v>200</v>
      </c>
    </row>
    <row r="131" spans="1:11" ht="24" customHeight="1" x14ac:dyDescent="0.25">
      <c r="A131" s="5"/>
      <c r="B131" s="131"/>
      <c r="C131" s="122"/>
      <c r="D131" s="140"/>
      <c r="E131" s="126"/>
      <c r="F131" s="4"/>
      <c r="G131" s="135"/>
      <c r="H131" s="119"/>
      <c r="I131" s="134"/>
      <c r="J131" s="133" t="s">
        <v>709</v>
      </c>
      <c r="K131" s="164" t="s">
        <v>201</v>
      </c>
    </row>
    <row r="132" spans="1:11" ht="24" customHeight="1" x14ac:dyDescent="0.25">
      <c r="A132" s="128">
        <v>63</v>
      </c>
      <c r="B132" s="129" t="s">
        <v>751</v>
      </c>
      <c r="C132" s="162">
        <v>238200</v>
      </c>
      <c r="D132" s="165">
        <f>C132</f>
        <v>238200</v>
      </c>
      <c r="E132" s="123" t="s">
        <v>92</v>
      </c>
      <c r="F132" s="263" t="s">
        <v>101</v>
      </c>
      <c r="G132" s="16">
        <f>C132</f>
        <v>238200</v>
      </c>
      <c r="H132" s="114" t="str">
        <f>F132</f>
        <v>บริษัท ปตท. จำกัด (มหาชน)</v>
      </c>
      <c r="I132" s="159">
        <f>C132</f>
        <v>238200</v>
      </c>
      <c r="J132" s="136" t="s">
        <v>413</v>
      </c>
      <c r="K132" s="166" t="s">
        <v>202</v>
      </c>
    </row>
    <row r="133" spans="1:11" ht="24" customHeight="1" x14ac:dyDescent="0.25">
      <c r="A133" s="5"/>
      <c r="B133" s="131"/>
      <c r="C133" s="118"/>
      <c r="D133" s="167"/>
      <c r="E133" s="148"/>
      <c r="F133" s="264"/>
      <c r="G133" s="107"/>
      <c r="H133" s="110"/>
      <c r="I133" s="160"/>
      <c r="J133" s="149" t="s">
        <v>709</v>
      </c>
      <c r="K133" s="161" t="s">
        <v>201</v>
      </c>
    </row>
    <row r="134" spans="1:11" ht="24" customHeight="1" x14ac:dyDescent="0.25">
      <c r="A134" s="128">
        <v>64</v>
      </c>
      <c r="B134" s="129" t="s">
        <v>752</v>
      </c>
      <c r="C134" s="162">
        <v>7200</v>
      </c>
      <c r="D134" s="163">
        <f>C134</f>
        <v>7200</v>
      </c>
      <c r="E134" s="116" t="s">
        <v>31</v>
      </c>
      <c r="F134" s="262" t="s">
        <v>91</v>
      </c>
      <c r="G134" s="6">
        <f>C134</f>
        <v>7200</v>
      </c>
      <c r="H134" s="119" t="str">
        <f>F134</f>
        <v>อ.รุ่งเรืองเครื่องเขียน</v>
      </c>
      <c r="I134" s="137">
        <f>C134</f>
        <v>7200</v>
      </c>
      <c r="J134" s="150" t="s">
        <v>413</v>
      </c>
      <c r="K134" s="164" t="s">
        <v>204</v>
      </c>
    </row>
    <row r="135" spans="1:11" ht="24" customHeight="1" x14ac:dyDescent="0.25">
      <c r="A135" s="5"/>
      <c r="B135" s="131"/>
      <c r="C135" s="118"/>
      <c r="D135" s="154"/>
      <c r="E135" s="116"/>
      <c r="F135" s="15"/>
      <c r="G135" s="6"/>
      <c r="H135" s="119"/>
      <c r="I135" s="137"/>
      <c r="J135" s="138" t="s">
        <v>709</v>
      </c>
      <c r="K135" s="164" t="s">
        <v>201</v>
      </c>
    </row>
    <row r="136" spans="1:11" ht="24" customHeight="1" x14ac:dyDescent="0.25">
      <c r="A136" s="128">
        <v>65</v>
      </c>
      <c r="B136" s="129" t="s">
        <v>755</v>
      </c>
      <c r="C136" s="162">
        <v>72000</v>
      </c>
      <c r="D136" s="163">
        <f>C136</f>
        <v>72000</v>
      </c>
      <c r="E136" s="101" t="s">
        <v>92</v>
      </c>
      <c r="F136" s="166" t="s">
        <v>86</v>
      </c>
      <c r="G136" s="252">
        <f>C136</f>
        <v>72000</v>
      </c>
      <c r="H136" s="114" t="str">
        <f>F136</f>
        <v>บริษัท ดีเคเอสเอช เทคโนโลยี จำกัด</v>
      </c>
      <c r="I136" s="92">
        <f>C136</f>
        <v>72000</v>
      </c>
      <c r="J136" s="130" t="s">
        <v>413</v>
      </c>
      <c r="K136" s="166" t="s">
        <v>206</v>
      </c>
    </row>
    <row r="137" spans="1:11" ht="24" customHeight="1" x14ac:dyDescent="0.25">
      <c r="A137" s="5"/>
      <c r="B137" s="131"/>
      <c r="C137" s="118"/>
      <c r="D137" s="154"/>
      <c r="E137" s="102"/>
      <c r="F137" s="4"/>
      <c r="G137" s="135"/>
      <c r="H137" s="119"/>
      <c r="I137" s="134"/>
      <c r="J137" s="133" t="s">
        <v>709</v>
      </c>
      <c r="K137" s="161" t="s">
        <v>201</v>
      </c>
    </row>
    <row r="138" spans="1:11" ht="24" customHeight="1" x14ac:dyDescent="0.25">
      <c r="A138" s="128">
        <v>66</v>
      </c>
      <c r="B138" s="129" t="s">
        <v>210</v>
      </c>
      <c r="C138" s="162">
        <v>49853.96</v>
      </c>
      <c r="D138" s="163">
        <f>C138</f>
        <v>49853.96</v>
      </c>
      <c r="E138" s="123" t="s">
        <v>92</v>
      </c>
      <c r="F138" s="262" t="s">
        <v>93</v>
      </c>
      <c r="G138" s="16">
        <f>C138</f>
        <v>49853.96</v>
      </c>
      <c r="H138" s="114" t="str">
        <f>F138</f>
        <v>นางสาวประทุม  รวยรุ่ง</v>
      </c>
      <c r="I138" s="137">
        <f>C138</f>
        <v>49853.96</v>
      </c>
      <c r="J138" s="136" t="s">
        <v>413</v>
      </c>
      <c r="K138" s="164" t="s">
        <v>207</v>
      </c>
    </row>
    <row r="139" spans="1:11" ht="24" customHeight="1" x14ac:dyDescent="0.25">
      <c r="A139" s="5"/>
      <c r="B139" s="131"/>
      <c r="C139" s="118"/>
      <c r="D139" s="154"/>
      <c r="E139" s="144"/>
      <c r="F139" s="15"/>
      <c r="G139" s="6"/>
      <c r="H139" s="119"/>
      <c r="I139" s="137"/>
      <c r="J139" s="138" t="s">
        <v>709</v>
      </c>
      <c r="K139" s="164" t="s">
        <v>201</v>
      </c>
    </row>
    <row r="140" spans="1:11" ht="24" customHeight="1" x14ac:dyDescent="0.25">
      <c r="A140" s="128">
        <v>67</v>
      </c>
      <c r="B140" s="129" t="s">
        <v>213</v>
      </c>
      <c r="C140" s="162">
        <v>46603.6</v>
      </c>
      <c r="D140" s="163">
        <f>C140</f>
        <v>46603.6</v>
      </c>
      <c r="E140" s="101" t="s">
        <v>92</v>
      </c>
      <c r="F140" s="166" t="s">
        <v>94</v>
      </c>
      <c r="G140" s="252">
        <f>C140</f>
        <v>46603.6</v>
      </c>
      <c r="H140" s="114" t="str">
        <f>F140</f>
        <v>นายสิทธิศักดิ์  แซ่ลี่</v>
      </c>
      <c r="I140" s="92">
        <f>C140</f>
        <v>46603.6</v>
      </c>
      <c r="J140" s="130" t="s">
        <v>413</v>
      </c>
      <c r="K140" s="166" t="s">
        <v>208</v>
      </c>
    </row>
    <row r="141" spans="1:11" ht="24" customHeight="1" x14ac:dyDescent="0.25">
      <c r="A141" s="5"/>
      <c r="B141" s="131"/>
      <c r="C141" s="122"/>
      <c r="D141" s="140"/>
      <c r="E141" s="102"/>
      <c r="F141" s="3"/>
      <c r="G141" s="135"/>
      <c r="H141" s="119"/>
      <c r="I141" s="127"/>
      <c r="J141" s="133" t="s">
        <v>709</v>
      </c>
      <c r="K141" s="164" t="s">
        <v>201</v>
      </c>
    </row>
    <row r="142" spans="1:11" ht="24" customHeight="1" x14ac:dyDescent="0.25">
      <c r="A142" s="123">
        <v>68</v>
      </c>
      <c r="B142" s="282" t="s">
        <v>217</v>
      </c>
      <c r="C142" s="162">
        <v>19500</v>
      </c>
      <c r="D142" s="163">
        <f>C142</f>
        <v>19500</v>
      </c>
      <c r="E142" s="123" t="s">
        <v>92</v>
      </c>
      <c r="F142" s="263" t="s">
        <v>104</v>
      </c>
      <c r="G142" s="16">
        <f>C142</f>
        <v>19500</v>
      </c>
      <c r="H142" s="114" t="str">
        <f>F142</f>
        <v>บริษัท เพียว เคมีกัลส์ จํากัด</v>
      </c>
      <c r="I142" s="159">
        <f>C142</f>
        <v>19500</v>
      </c>
      <c r="J142" s="136" t="s">
        <v>413</v>
      </c>
      <c r="K142" s="166" t="s">
        <v>209</v>
      </c>
    </row>
    <row r="143" spans="1:11" ht="24" customHeight="1" x14ac:dyDescent="0.25">
      <c r="A143" s="148"/>
      <c r="B143" s="283"/>
      <c r="C143" s="118"/>
      <c r="D143" s="154"/>
      <c r="E143" s="148"/>
      <c r="F143" s="264"/>
      <c r="G143" s="107"/>
      <c r="H143" s="110"/>
      <c r="I143" s="160"/>
      <c r="J143" s="149" t="s">
        <v>709</v>
      </c>
      <c r="K143" s="161" t="s">
        <v>201</v>
      </c>
    </row>
    <row r="144" spans="1:11" ht="24" customHeight="1" x14ac:dyDescent="0.25">
      <c r="A144" s="5">
        <v>69</v>
      </c>
      <c r="B144" s="131" t="s">
        <v>220</v>
      </c>
      <c r="C144" s="280">
        <v>151200</v>
      </c>
      <c r="D144" s="140">
        <f>C144</f>
        <v>151200</v>
      </c>
      <c r="E144" s="102" t="s">
        <v>92</v>
      </c>
      <c r="F144" s="164" t="s">
        <v>99</v>
      </c>
      <c r="G144" s="135">
        <f>C144</f>
        <v>151200</v>
      </c>
      <c r="H144" s="119" t="str">
        <f>F144</f>
        <v>บริษัท บางซื่อโรงสีไฟเจียเม้ง จำกัด</v>
      </c>
      <c r="I144" s="127">
        <f>C144</f>
        <v>151200</v>
      </c>
      <c r="J144" s="281" t="s">
        <v>413</v>
      </c>
      <c r="K144" s="164" t="s">
        <v>211</v>
      </c>
    </row>
    <row r="145" spans="1:11" ht="24" customHeight="1" x14ac:dyDescent="0.25">
      <c r="A145" s="5"/>
      <c r="B145" s="131"/>
      <c r="C145" s="118"/>
      <c r="D145" s="154"/>
      <c r="E145" s="102"/>
      <c r="F145" s="4"/>
      <c r="G145" s="135"/>
      <c r="H145" s="119"/>
      <c r="I145" s="134"/>
      <c r="J145" s="133" t="s">
        <v>709</v>
      </c>
      <c r="K145" s="161" t="s">
        <v>212</v>
      </c>
    </row>
    <row r="146" spans="1:11" ht="24" customHeight="1" x14ac:dyDescent="0.25">
      <c r="A146" s="128">
        <v>70</v>
      </c>
      <c r="B146" s="129" t="s">
        <v>756</v>
      </c>
      <c r="C146" s="162">
        <v>84800</v>
      </c>
      <c r="D146" s="163">
        <f>C146</f>
        <v>84800</v>
      </c>
      <c r="E146" s="123" t="s">
        <v>92</v>
      </c>
      <c r="F146" s="262" t="s">
        <v>214</v>
      </c>
      <c r="G146" s="16">
        <f>C146</f>
        <v>84800</v>
      </c>
      <c r="H146" s="114" t="str">
        <f>F146</f>
        <v>บริษัท อีทเวลล์ จำกัด</v>
      </c>
      <c r="I146" s="137">
        <f>C146</f>
        <v>84800</v>
      </c>
      <c r="J146" s="136" t="s">
        <v>413</v>
      </c>
      <c r="K146" s="164" t="s">
        <v>215</v>
      </c>
    </row>
    <row r="147" spans="1:11" ht="24" customHeight="1" x14ac:dyDescent="0.25">
      <c r="A147" s="5"/>
      <c r="B147" s="131" t="s">
        <v>757</v>
      </c>
      <c r="C147" s="118"/>
      <c r="D147" s="154"/>
      <c r="E147" s="144"/>
      <c r="F147" s="15"/>
      <c r="G147" s="6"/>
      <c r="H147" s="119"/>
      <c r="I147" s="137"/>
      <c r="J147" s="138" t="s">
        <v>709</v>
      </c>
      <c r="K147" s="164" t="s">
        <v>216</v>
      </c>
    </row>
    <row r="148" spans="1:11" ht="24" customHeight="1" x14ac:dyDescent="0.25">
      <c r="A148" s="128">
        <v>71</v>
      </c>
      <c r="B148" s="129" t="s">
        <v>224</v>
      </c>
      <c r="C148" s="162">
        <v>19250</v>
      </c>
      <c r="D148" s="163">
        <f>C148</f>
        <v>19250</v>
      </c>
      <c r="E148" s="101" t="s">
        <v>92</v>
      </c>
      <c r="F148" s="166" t="s">
        <v>218</v>
      </c>
      <c r="G148" s="252">
        <f>C148</f>
        <v>19250</v>
      </c>
      <c r="H148" s="114" t="str">
        <f>F148</f>
        <v>บริษัท ไทยวิกตอรี่ จำกัด</v>
      </c>
      <c r="I148" s="92">
        <f>C148</f>
        <v>19250</v>
      </c>
      <c r="J148" s="130" t="s">
        <v>413</v>
      </c>
      <c r="K148" s="166" t="s">
        <v>219</v>
      </c>
    </row>
    <row r="149" spans="1:11" ht="24" customHeight="1" x14ac:dyDescent="0.25">
      <c r="A149" s="5"/>
      <c r="B149" s="131"/>
      <c r="C149" s="118"/>
      <c r="D149" s="154"/>
      <c r="E149" s="102"/>
      <c r="F149" s="4"/>
      <c r="G149" s="135"/>
      <c r="H149" s="119"/>
      <c r="I149" s="134"/>
      <c r="J149" s="133" t="s">
        <v>709</v>
      </c>
      <c r="K149" s="164" t="s">
        <v>216</v>
      </c>
    </row>
    <row r="150" spans="1:11" ht="24" customHeight="1" x14ac:dyDescent="0.25">
      <c r="A150" s="128">
        <v>72</v>
      </c>
      <c r="B150" s="129" t="s">
        <v>225</v>
      </c>
      <c r="C150" s="162">
        <v>7578</v>
      </c>
      <c r="D150" s="163">
        <f>C150</f>
        <v>7578</v>
      </c>
      <c r="E150" s="123" t="s">
        <v>31</v>
      </c>
      <c r="F150" s="262" t="s">
        <v>91</v>
      </c>
      <c r="G150" s="16">
        <f>C150</f>
        <v>7578</v>
      </c>
      <c r="H150" s="114" t="str">
        <f>F150</f>
        <v>อ.รุ่งเรืองเครื่องเขียน</v>
      </c>
      <c r="I150" s="137">
        <f>C150</f>
        <v>7578</v>
      </c>
      <c r="J150" s="136" t="s">
        <v>413</v>
      </c>
      <c r="K150" s="166" t="s">
        <v>221</v>
      </c>
    </row>
    <row r="151" spans="1:11" ht="24" customHeight="1" x14ac:dyDescent="0.25">
      <c r="A151" s="5"/>
      <c r="B151" s="131"/>
      <c r="C151" s="118"/>
      <c r="D151" s="154"/>
      <c r="E151" s="144"/>
      <c r="F151" s="15"/>
      <c r="G151" s="6"/>
      <c r="H151" s="119"/>
      <c r="I151" s="137"/>
      <c r="J151" s="138" t="s">
        <v>709</v>
      </c>
      <c r="K151" s="164" t="s">
        <v>216</v>
      </c>
    </row>
    <row r="152" spans="1:11" ht="24" customHeight="1" x14ac:dyDescent="0.25">
      <c r="A152" s="128">
        <v>73</v>
      </c>
      <c r="B152" s="168" t="s">
        <v>226</v>
      </c>
      <c r="C152" s="169">
        <v>207000</v>
      </c>
      <c r="D152" s="142">
        <f>C152</f>
        <v>207000</v>
      </c>
      <c r="E152" s="101" t="s">
        <v>92</v>
      </c>
      <c r="F152" s="166" t="s">
        <v>222</v>
      </c>
      <c r="G152" s="252">
        <f>C152</f>
        <v>207000</v>
      </c>
      <c r="H152" s="114" t="str">
        <f>F152</f>
        <v>บริษัท โซลเวย์ เพอรอกซิไทย จำกัด</v>
      </c>
      <c r="I152" s="92">
        <f>C152</f>
        <v>207000</v>
      </c>
      <c r="J152" s="130" t="s">
        <v>413</v>
      </c>
      <c r="K152" s="166" t="s">
        <v>223</v>
      </c>
    </row>
    <row r="153" spans="1:11" ht="24" customHeight="1" x14ac:dyDescent="0.25">
      <c r="A153" s="5"/>
      <c r="B153" s="170"/>
      <c r="C153" s="6"/>
      <c r="D153" s="142"/>
      <c r="E153" s="102"/>
      <c r="F153" s="4"/>
      <c r="G153" s="135"/>
      <c r="H153" s="119"/>
      <c r="I153" s="134"/>
      <c r="J153" s="133" t="s">
        <v>709</v>
      </c>
      <c r="K153" s="161" t="s">
        <v>216</v>
      </c>
    </row>
    <row r="154" spans="1:11" ht="24" customHeight="1" x14ac:dyDescent="0.25">
      <c r="A154" s="128">
        <v>74</v>
      </c>
      <c r="B154" s="129" t="s">
        <v>112</v>
      </c>
      <c r="C154" s="155">
        <v>40000</v>
      </c>
      <c r="D154" s="156">
        <f>C154</f>
        <v>40000</v>
      </c>
      <c r="E154" s="123" t="s">
        <v>31</v>
      </c>
      <c r="F154" s="262" t="s">
        <v>93</v>
      </c>
      <c r="G154" s="16">
        <f>C154</f>
        <v>40000</v>
      </c>
      <c r="H154" s="114" t="str">
        <f>F154</f>
        <v>นางสาวประทุม  รวยรุ่ง</v>
      </c>
      <c r="I154" s="137">
        <f>C154</f>
        <v>40000</v>
      </c>
      <c r="J154" s="136" t="s">
        <v>413</v>
      </c>
      <c r="K154" s="52" t="s">
        <v>107</v>
      </c>
    </row>
    <row r="155" spans="1:11" ht="24" customHeight="1" x14ac:dyDescent="0.25">
      <c r="A155" s="5"/>
      <c r="B155" s="131"/>
      <c r="C155" s="139"/>
      <c r="D155" s="147"/>
      <c r="E155" s="144"/>
      <c r="F155" s="15"/>
      <c r="G155" s="6"/>
      <c r="H155" s="119"/>
      <c r="I155" s="137"/>
      <c r="J155" s="138" t="s">
        <v>709</v>
      </c>
      <c r="K155" s="52" t="s">
        <v>108</v>
      </c>
    </row>
    <row r="156" spans="1:11" ht="24" customHeight="1" x14ac:dyDescent="0.25">
      <c r="A156" s="151">
        <v>75</v>
      </c>
      <c r="B156" s="152" t="s">
        <v>115</v>
      </c>
      <c r="C156" s="157">
        <v>35926.080000000002</v>
      </c>
      <c r="D156" s="158">
        <f>C156</f>
        <v>35926.080000000002</v>
      </c>
      <c r="E156" s="123" t="s">
        <v>31</v>
      </c>
      <c r="F156" s="263" t="s">
        <v>94</v>
      </c>
      <c r="G156" s="16">
        <f>C156</f>
        <v>35926.080000000002</v>
      </c>
      <c r="H156" s="114" t="str">
        <f>F156</f>
        <v>นายสิทธิศักดิ์  แซ่ลี่</v>
      </c>
      <c r="I156" s="159">
        <f>C156</f>
        <v>35926.080000000002</v>
      </c>
      <c r="J156" s="136" t="s">
        <v>413</v>
      </c>
      <c r="K156" s="11" t="s">
        <v>109</v>
      </c>
    </row>
    <row r="157" spans="1:11" ht="24" customHeight="1" x14ac:dyDescent="0.25">
      <c r="A157" s="106"/>
      <c r="B157" s="153"/>
      <c r="C157" s="154"/>
      <c r="D157" s="145"/>
      <c r="E157" s="148"/>
      <c r="F157" s="264"/>
      <c r="G157" s="107"/>
      <c r="H157" s="110"/>
      <c r="I157" s="160"/>
      <c r="J157" s="138" t="s">
        <v>709</v>
      </c>
      <c r="K157" s="161" t="s">
        <v>108</v>
      </c>
    </row>
    <row r="158" spans="1:11" ht="24" customHeight="1" x14ac:dyDescent="0.25">
      <c r="A158" s="111">
        <v>76</v>
      </c>
      <c r="B158" s="112" t="s">
        <v>236</v>
      </c>
      <c r="C158" s="113">
        <v>28890</v>
      </c>
      <c r="D158" s="16">
        <v>28890</v>
      </c>
      <c r="E158" s="17" t="s">
        <v>31</v>
      </c>
      <c r="F158" s="17" t="s">
        <v>234</v>
      </c>
      <c r="G158" s="16">
        <v>28890</v>
      </c>
      <c r="H158" s="17" t="s">
        <v>234</v>
      </c>
      <c r="I158" s="105">
        <v>28890</v>
      </c>
      <c r="J158" s="136" t="s">
        <v>413</v>
      </c>
      <c r="K158" s="11" t="s">
        <v>429</v>
      </c>
    </row>
    <row r="159" spans="1:11" ht="24" customHeight="1" x14ac:dyDescent="0.25">
      <c r="A159" s="5"/>
      <c r="B159" s="117"/>
      <c r="C159" s="118"/>
      <c r="D159" s="141"/>
      <c r="E159" s="108"/>
      <c r="F159" s="108" t="s">
        <v>30</v>
      </c>
      <c r="G159" s="107"/>
      <c r="H159" s="108" t="s">
        <v>30</v>
      </c>
      <c r="I159" s="109"/>
      <c r="J159" s="149" t="s">
        <v>709</v>
      </c>
      <c r="K159" s="12" t="s">
        <v>198</v>
      </c>
    </row>
    <row r="160" spans="1:11" ht="24" customHeight="1" x14ac:dyDescent="0.25">
      <c r="A160" s="111">
        <v>77</v>
      </c>
      <c r="B160" s="112" t="s">
        <v>237</v>
      </c>
      <c r="C160" s="113">
        <v>87368.18</v>
      </c>
      <c r="D160" s="16">
        <v>87368.18</v>
      </c>
      <c r="E160" s="17" t="s">
        <v>31</v>
      </c>
      <c r="F160" s="17" t="s">
        <v>235</v>
      </c>
      <c r="G160" s="16">
        <v>87368.18</v>
      </c>
      <c r="H160" s="17" t="s">
        <v>235</v>
      </c>
      <c r="I160" s="105">
        <v>87368.18</v>
      </c>
      <c r="J160" s="136" t="s">
        <v>413</v>
      </c>
      <c r="K160" s="11" t="s">
        <v>430</v>
      </c>
    </row>
    <row r="161" spans="1:11" ht="24" customHeight="1" x14ac:dyDescent="0.25">
      <c r="A161" s="5"/>
      <c r="B161" s="117"/>
      <c r="C161" s="122"/>
      <c r="D161" s="6"/>
      <c r="E161" s="5"/>
      <c r="F161" s="5"/>
      <c r="G161" s="6"/>
      <c r="H161" s="5"/>
      <c r="I161" s="115"/>
      <c r="J161" s="138" t="s">
        <v>709</v>
      </c>
      <c r="K161" s="52" t="s">
        <v>198</v>
      </c>
    </row>
    <row r="162" spans="1:11" ht="24" customHeight="1" x14ac:dyDescent="0.25">
      <c r="A162" s="104">
        <v>78</v>
      </c>
      <c r="B162" s="124" t="s">
        <v>239</v>
      </c>
      <c r="C162" s="113">
        <v>73188</v>
      </c>
      <c r="D162" s="163">
        <v>73188</v>
      </c>
      <c r="E162" s="254" t="s">
        <v>31</v>
      </c>
      <c r="F162" s="17" t="s">
        <v>238</v>
      </c>
      <c r="G162" s="165">
        <v>73188</v>
      </c>
      <c r="H162" s="123" t="s">
        <v>238</v>
      </c>
      <c r="I162" s="136">
        <v>73188</v>
      </c>
      <c r="J162" s="130" t="s">
        <v>413</v>
      </c>
      <c r="K162" s="11" t="s">
        <v>431</v>
      </c>
    </row>
    <row r="163" spans="1:11" ht="24" customHeight="1" x14ac:dyDescent="0.25">
      <c r="A163" s="106"/>
      <c r="B163" s="176"/>
      <c r="C163" s="118"/>
      <c r="D163" s="154"/>
      <c r="E163" s="255"/>
      <c r="F163" s="108"/>
      <c r="G163" s="167"/>
      <c r="H163" s="148"/>
      <c r="I163" s="174"/>
      <c r="J163" s="175" t="s">
        <v>709</v>
      </c>
      <c r="K163" s="12" t="s">
        <v>198</v>
      </c>
    </row>
    <row r="164" spans="1:11" ht="24" customHeight="1" x14ac:dyDescent="0.25">
      <c r="A164" s="111">
        <v>79</v>
      </c>
      <c r="B164" s="117" t="s">
        <v>240</v>
      </c>
      <c r="C164" s="122">
        <v>40125</v>
      </c>
      <c r="D164" s="140">
        <v>40125</v>
      </c>
      <c r="E164" s="126" t="s">
        <v>31</v>
      </c>
      <c r="F164" s="11" t="s">
        <v>233</v>
      </c>
      <c r="G164" s="120">
        <v>40125</v>
      </c>
      <c r="H164" s="116" t="s">
        <v>233</v>
      </c>
      <c r="I164" s="115">
        <v>40125</v>
      </c>
      <c r="J164" s="150" t="s">
        <v>413</v>
      </c>
      <c r="K164" s="52" t="s">
        <v>432</v>
      </c>
    </row>
    <row r="165" spans="1:11" ht="24" customHeight="1" x14ac:dyDescent="0.25">
      <c r="A165" s="5"/>
      <c r="B165" s="117"/>
      <c r="C165" s="118"/>
      <c r="D165" s="154"/>
      <c r="E165" s="126"/>
      <c r="F165" s="12"/>
      <c r="G165" s="121"/>
      <c r="H165" s="116"/>
      <c r="I165" s="115"/>
      <c r="J165" s="149" t="s">
        <v>709</v>
      </c>
      <c r="K165" s="12" t="s">
        <v>706</v>
      </c>
    </row>
    <row r="166" spans="1:11" ht="24" customHeight="1" x14ac:dyDescent="0.25">
      <c r="A166" s="111">
        <v>80</v>
      </c>
      <c r="B166" s="112" t="s">
        <v>242</v>
      </c>
      <c r="C166" s="113">
        <v>98707.5</v>
      </c>
      <c r="D166" s="163">
        <v>98707.5</v>
      </c>
      <c r="E166" s="177" t="s">
        <v>31</v>
      </c>
      <c r="F166" s="5" t="s">
        <v>241</v>
      </c>
      <c r="G166" s="142">
        <v>98707.5</v>
      </c>
      <c r="H166" s="123" t="s">
        <v>241</v>
      </c>
      <c r="I166" s="136">
        <v>98707.5</v>
      </c>
      <c r="J166" s="130" t="s">
        <v>413</v>
      </c>
      <c r="K166" s="52" t="s">
        <v>433</v>
      </c>
    </row>
    <row r="167" spans="1:11" ht="24" customHeight="1" x14ac:dyDescent="0.25">
      <c r="A167" s="5"/>
      <c r="B167" s="117"/>
      <c r="C167" s="118"/>
      <c r="D167" s="154"/>
      <c r="E167" s="116"/>
      <c r="F167" s="5"/>
      <c r="G167" s="142"/>
      <c r="H167" s="148"/>
      <c r="I167" s="174"/>
      <c r="J167" s="175" t="s">
        <v>709</v>
      </c>
      <c r="K167" s="12" t="s">
        <v>464</v>
      </c>
    </row>
    <row r="168" spans="1:11" s="25" customFormat="1" ht="24" customHeight="1" x14ac:dyDescent="0.25">
      <c r="A168" s="179">
        <v>81</v>
      </c>
      <c r="B168" s="180" t="s">
        <v>244</v>
      </c>
      <c r="C168" s="181">
        <v>275456.52</v>
      </c>
      <c r="D168" s="181">
        <v>275456.52</v>
      </c>
      <c r="E168" s="182" t="s">
        <v>31</v>
      </c>
      <c r="F168" s="265" t="s">
        <v>245</v>
      </c>
      <c r="G168" s="181">
        <v>275456.52</v>
      </c>
      <c r="H168" s="182" t="s">
        <v>245</v>
      </c>
      <c r="I168" s="183">
        <v>275456.52</v>
      </c>
      <c r="J168" s="136" t="s">
        <v>413</v>
      </c>
      <c r="K168" s="188" t="s">
        <v>434</v>
      </c>
    </row>
    <row r="169" spans="1:11" s="25" customFormat="1" ht="24" customHeight="1" x14ac:dyDescent="0.25">
      <c r="A169" s="72"/>
      <c r="B169" s="185"/>
      <c r="C169" s="71"/>
      <c r="D169" s="71"/>
      <c r="E169" s="72"/>
      <c r="F169" s="82"/>
      <c r="G169" s="71"/>
      <c r="H169" s="72"/>
      <c r="I169" s="186"/>
      <c r="J169" s="149" t="s">
        <v>709</v>
      </c>
      <c r="K169" s="192" t="s">
        <v>216</v>
      </c>
    </row>
    <row r="170" spans="1:11" s="25" customFormat="1" ht="24" customHeight="1" x14ac:dyDescent="0.25">
      <c r="A170" s="70">
        <v>82</v>
      </c>
      <c r="B170" s="180" t="s">
        <v>246</v>
      </c>
      <c r="C170" s="181">
        <v>224700</v>
      </c>
      <c r="D170" s="181">
        <v>224700</v>
      </c>
      <c r="E170" s="182" t="s">
        <v>31</v>
      </c>
      <c r="F170" s="265" t="s">
        <v>247</v>
      </c>
      <c r="G170" s="181">
        <v>224700</v>
      </c>
      <c r="H170" s="182" t="s">
        <v>247</v>
      </c>
      <c r="I170" s="183">
        <v>224700</v>
      </c>
      <c r="J170" s="136" t="s">
        <v>413</v>
      </c>
      <c r="K170" s="184" t="s">
        <v>435</v>
      </c>
    </row>
    <row r="171" spans="1:11" s="25" customFormat="1" ht="24" customHeight="1" x14ac:dyDescent="0.25">
      <c r="A171" s="72"/>
      <c r="B171" s="185"/>
      <c r="C171" s="71"/>
      <c r="D171" s="71"/>
      <c r="E171" s="72"/>
      <c r="F171" s="82"/>
      <c r="G171" s="71"/>
      <c r="H171" s="72"/>
      <c r="I171" s="186"/>
      <c r="J171" s="149" t="s">
        <v>709</v>
      </c>
      <c r="K171" s="187" t="s">
        <v>707</v>
      </c>
    </row>
    <row r="172" spans="1:11" s="25" customFormat="1" ht="24" customHeight="1" x14ac:dyDescent="0.25">
      <c r="A172" s="70">
        <v>83</v>
      </c>
      <c r="B172" s="180" t="s">
        <v>248</v>
      </c>
      <c r="C172" s="181">
        <v>334984.90000000002</v>
      </c>
      <c r="D172" s="181">
        <v>334984.90000000002</v>
      </c>
      <c r="E172" s="182" t="s">
        <v>31</v>
      </c>
      <c r="F172" s="265" t="s">
        <v>247</v>
      </c>
      <c r="G172" s="181">
        <v>334984.90000000002</v>
      </c>
      <c r="H172" s="182" t="s">
        <v>247</v>
      </c>
      <c r="I172" s="183">
        <v>334984.90000000002</v>
      </c>
      <c r="J172" s="189" t="s">
        <v>34</v>
      </c>
      <c r="K172" s="188" t="s">
        <v>436</v>
      </c>
    </row>
    <row r="173" spans="1:11" s="25" customFormat="1" ht="24" customHeight="1" x14ac:dyDescent="0.25">
      <c r="A173" s="72"/>
      <c r="B173" s="185"/>
      <c r="C173" s="71"/>
      <c r="D173" s="71"/>
      <c r="E173" s="72"/>
      <c r="F173" s="82"/>
      <c r="G173" s="71"/>
      <c r="H173" s="72"/>
      <c r="I173" s="186"/>
      <c r="J173" s="190" t="s">
        <v>1</v>
      </c>
      <c r="K173" s="192" t="s">
        <v>198</v>
      </c>
    </row>
    <row r="174" spans="1:11" s="25" customFormat="1" ht="24" customHeight="1" x14ac:dyDescent="0.25">
      <c r="A174" s="70">
        <v>84</v>
      </c>
      <c r="B174" s="180" t="s">
        <v>758</v>
      </c>
      <c r="C174" s="181">
        <v>898800</v>
      </c>
      <c r="D174" s="181">
        <v>898800</v>
      </c>
      <c r="E174" s="182" t="s">
        <v>49</v>
      </c>
      <c r="F174" s="265" t="s">
        <v>173</v>
      </c>
      <c r="G174" s="181">
        <v>898800</v>
      </c>
      <c r="H174" s="182" t="s">
        <v>173</v>
      </c>
      <c r="I174" s="183">
        <v>898800</v>
      </c>
      <c r="J174" s="136" t="s">
        <v>413</v>
      </c>
      <c r="K174" s="184" t="s">
        <v>437</v>
      </c>
    </row>
    <row r="175" spans="1:11" s="25" customFormat="1" ht="24" customHeight="1" x14ac:dyDescent="0.25">
      <c r="A175" s="72"/>
      <c r="B175" s="185" t="s">
        <v>759</v>
      </c>
      <c r="C175" s="71"/>
      <c r="D175" s="71"/>
      <c r="E175" s="72"/>
      <c r="F175" s="82"/>
      <c r="G175" s="71"/>
      <c r="H175" s="72"/>
      <c r="I175" s="186"/>
      <c r="J175" s="149" t="s">
        <v>709</v>
      </c>
      <c r="K175" s="192" t="s">
        <v>198</v>
      </c>
    </row>
    <row r="176" spans="1:11" s="25" customFormat="1" ht="24" customHeight="1" x14ac:dyDescent="0.25">
      <c r="A176" s="70">
        <v>85</v>
      </c>
      <c r="B176" s="180" t="s">
        <v>244</v>
      </c>
      <c r="C176" s="181">
        <v>275456.52</v>
      </c>
      <c r="D176" s="181">
        <v>275456.52</v>
      </c>
      <c r="E176" s="182" t="s">
        <v>31</v>
      </c>
      <c r="F176" s="265" t="s">
        <v>245</v>
      </c>
      <c r="G176" s="181">
        <v>275456.52</v>
      </c>
      <c r="H176" s="182" t="s">
        <v>245</v>
      </c>
      <c r="I176" s="183">
        <v>275456.52</v>
      </c>
      <c r="J176" s="136" t="s">
        <v>413</v>
      </c>
      <c r="K176" s="188" t="s">
        <v>434</v>
      </c>
    </row>
    <row r="177" spans="1:11" s="25" customFormat="1" ht="24" customHeight="1" x14ac:dyDescent="0.25">
      <c r="A177" s="191"/>
      <c r="B177" s="185"/>
      <c r="C177" s="71"/>
      <c r="D177" s="71"/>
      <c r="E177" s="72"/>
      <c r="F177" s="82"/>
      <c r="G177" s="71"/>
      <c r="H177" s="72"/>
      <c r="I177" s="186"/>
      <c r="J177" s="149" t="s">
        <v>709</v>
      </c>
      <c r="K177" s="192" t="s">
        <v>216</v>
      </c>
    </row>
    <row r="178" spans="1:11" s="25" customFormat="1" ht="24" customHeight="1" x14ac:dyDescent="0.25">
      <c r="A178" s="70">
        <v>86</v>
      </c>
      <c r="B178" s="180" t="s">
        <v>249</v>
      </c>
      <c r="C178" s="181">
        <v>24824</v>
      </c>
      <c r="D178" s="181">
        <v>24824</v>
      </c>
      <c r="E178" s="182" t="s">
        <v>31</v>
      </c>
      <c r="F178" s="265" t="s">
        <v>250</v>
      </c>
      <c r="G178" s="181">
        <v>24824</v>
      </c>
      <c r="H178" s="182" t="s">
        <v>250</v>
      </c>
      <c r="I178" s="183">
        <v>24824</v>
      </c>
      <c r="J178" s="136" t="s">
        <v>413</v>
      </c>
      <c r="K178" s="184" t="s">
        <v>438</v>
      </c>
    </row>
    <row r="179" spans="1:11" s="25" customFormat="1" ht="24" customHeight="1" x14ac:dyDescent="0.25">
      <c r="A179" s="72"/>
      <c r="B179" s="185"/>
      <c r="C179" s="71"/>
      <c r="D179" s="71"/>
      <c r="E179" s="72"/>
      <c r="F179" s="82"/>
      <c r="G179" s="71"/>
      <c r="H179" s="72"/>
      <c r="I179" s="186"/>
      <c r="J179" s="149" t="s">
        <v>709</v>
      </c>
      <c r="K179" s="192" t="s">
        <v>216</v>
      </c>
    </row>
    <row r="180" spans="1:11" s="25" customFormat="1" ht="24" customHeight="1" x14ac:dyDescent="0.25">
      <c r="A180" s="70">
        <v>87</v>
      </c>
      <c r="B180" s="180" t="s">
        <v>251</v>
      </c>
      <c r="C180" s="181">
        <v>10785600</v>
      </c>
      <c r="D180" s="181">
        <v>10785600</v>
      </c>
      <c r="E180" s="182" t="s">
        <v>49</v>
      </c>
      <c r="F180" s="265" t="s">
        <v>252</v>
      </c>
      <c r="G180" s="181">
        <v>10785600</v>
      </c>
      <c r="H180" s="182" t="s">
        <v>252</v>
      </c>
      <c r="I180" s="183">
        <v>10785600</v>
      </c>
      <c r="J180" s="136" t="s">
        <v>413</v>
      </c>
      <c r="K180" s="184" t="s">
        <v>439</v>
      </c>
    </row>
    <row r="181" spans="1:11" s="25" customFormat="1" ht="24" customHeight="1" x14ac:dyDescent="0.25">
      <c r="A181" s="72"/>
      <c r="B181" s="185"/>
      <c r="C181" s="71"/>
      <c r="D181" s="71"/>
      <c r="E181" s="72"/>
      <c r="F181" s="82"/>
      <c r="G181" s="71"/>
      <c r="H181" s="72"/>
      <c r="I181" s="186"/>
      <c r="J181" s="149" t="s">
        <v>709</v>
      </c>
      <c r="K181" s="192" t="s">
        <v>456</v>
      </c>
    </row>
    <row r="182" spans="1:11" s="25" customFormat="1" ht="24" customHeight="1" x14ac:dyDescent="0.25">
      <c r="A182" s="70">
        <v>88</v>
      </c>
      <c r="B182" s="180" t="s">
        <v>253</v>
      </c>
      <c r="C182" s="181">
        <v>163817</v>
      </c>
      <c r="D182" s="181">
        <v>163817</v>
      </c>
      <c r="E182" s="182" t="s">
        <v>31</v>
      </c>
      <c r="F182" s="265" t="s">
        <v>247</v>
      </c>
      <c r="G182" s="181">
        <v>163817</v>
      </c>
      <c r="H182" s="182" t="s">
        <v>247</v>
      </c>
      <c r="I182" s="183">
        <v>163817</v>
      </c>
      <c r="J182" s="136" t="s">
        <v>413</v>
      </c>
      <c r="K182" s="188" t="s">
        <v>440</v>
      </c>
    </row>
    <row r="183" spans="1:11" s="25" customFormat="1" ht="24" customHeight="1" x14ac:dyDescent="0.25">
      <c r="A183" s="72"/>
      <c r="B183" s="185"/>
      <c r="C183" s="71"/>
      <c r="D183" s="71"/>
      <c r="E183" s="72"/>
      <c r="F183" s="82"/>
      <c r="G183" s="71"/>
      <c r="H183" s="72"/>
      <c r="I183" s="186"/>
      <c r="J183" s="149" t="s">
        <v>709</v>
      </c>
      <c r="K183" s="192" t="s">
        <v>198</v>
      </c>
    </row>
    <row r="184" spans="1:11" s="25" customFormat="1" ht="24" customHeight="1" x14ac:dyDescent="0.25">
      <c r="A184" s="70">
        <v>89</v>
      </c>
      <c r="B184" s="180" t="s">
        <v>254</v>
      </c>
      <c r="C184" s="181">
        <v>654840</v>
      </c>
      <c r="D184" s="181">
        <v>654840</v>
      </c>
      <c r="E184" s="182" t="s">
        <v>49</v>
      </c>
      <c r="F184" s="265" t="s">
        <v>243</v>
      </c>
      <c r="G184" s="181">
        <v>654840</v>
      </c>
      <c r="H184" s="182" t="s">
        <v>243</v>
      </c>
      <c r="I184" s="183">
        <v>654840</v>
      </c>
      <c r="J184" s="136" t="s">
        <v>413</v>
      </c>
      <c r="K184" s="184" t="s">
        <v>441</v>
      </c>
    </row>
    <row r="185" spans="1:11" s="25" customFormat="1" ht="24" customHeight="1" x14ac:dyDescent="0.25">
      <c r="A185" s="72"/>
      <c r="B185" s="185"/>
      <c r="C185" s="71"/>
      <c r="D185" s="71"/>
      <c r="E185" s="72"/>
      <c r="F185" s="82"/>
      <c r="G185" s="71"/>
      <c r="H185" s="72"/>
      <c r="I185" s="186"/>
      <c r="J185" s="149" t="s">
        <v>709</v>
      </c>
      <c r="K185" s="192" t="s">
        <v>707</v>
      </c>
    </row>
    <row r="186" spans="1:11" s="25" customFormat="1" ht="24" customHeight="1" x14ac:dyDescent="0.25">
      <c r="A186" s="70">
        <v>90</v>
      </c>
      <c r="B186" s="180" t="s">
        <v>256</v>
      </c>
      <c r="C186" s="181">
        <v>151512</v>
      </c>
      <c r="D186" s="181">
        <v>151512</v>
      </c>
      <c r="E186" s="182" t="s">
        <v>92</v>
      </c>
      <c r="F186" s="265" t="s">
        <v>257</v>
      </c>
      <c r="G186" s="181">
        <v>151512</v>
      </c>
      <c r="H186" s="182" t="s">
        <v>257</v>
      </c>
      <c r="I186" s="183">
        <v>151512</v>
      </c>
      <c r="J186" s="136" t="s">
        <v>413</v>
      </c>
      <c r="K186" s="188" t="s">
        <v>442</v>
      </c>
    </row>
    <row r="187" spans="1:11" s="25" customFormat="1" ht="24" customHeight="1" x14ac:dyDescent="0.25">
      <c r="A187" s="72"/>
      <c r="B187" s="185"/>
      <c r="C187" s="71"/>
      <c r="D187" s="71"/>
      <c r="E187" s="72"/>
      <c r="F187" s="82"/>
      <c r="G187" s="71"/>
      <c r="H187" s="72"/>
      <c r="I187" s="186"/>
      <c r="J187" s="138" t="s">
        <v>709</v>
      </c>
      <c r="K187" s="193" t="s">
        <v>708</v>
      </c>
    </row>
    <row r="188" spans="1:11" s="25" customFormat="1" ht="24" customHeight="1" x14ac:dyDescent="0.25">
      <c r="A188" s="279">
        <v>91</v>
      </c>
      <c r="B188" s="195" t="s">
        <v>258</v>
      </c>
      <c r="C188" s="273">
        <v>4815000</v>
      </c>
      <c r="D188" s="75">
        <v>4815000</v>
      </c>
      <c r="E188" s="76" t="s">
        <v>49</v>
      </c>
      <c r="F188" s="79" t="s">
        <v>259</v>
      </c>
      <c r="G188" s="75">
        <v>4815000</v>
      </c>
      <c r="H188" s="76" t="s">
        <v>259</v>
      </c>
      <c r="I188" s="86">
        <v>4815000</v>
      </c>
      <c r="J188" s="136" t="s">
        <v>413</v>
      </c>
      <c r="K188" s="267" t="s">
        <v>439</v>
      </c>
    </row>
    <row r="189" spans="1:11" s="25" customFormat="1" ht="24" customHeight="1" x14ac:dyDescent="0.25">
      <c r="A189" s="274"/>
      <c r="B189" s="198"/>
      <c r="C189" s="275"/>
      <c r="D189" s="64"/>
      <c r="E189" s="65"/>
      <c r="F189" s="81"/>
      <c r="G189" s="64"/>
      <c r="H189" s="65"/>
      <c r="I189" s="87"/>
      <c r="J189" s="149" t="s">
        <v>709</v>
      </c>
      <c r="K189" s="276" t="s">
        <v>456</v>
      </c>
    </row>
    <row r="190" spans="1:11" s="25" customFormat="1" ht="24" customHeight="1" x14ac:dyDescent="0.25">
      <c r="A190" s="278">
        <v>92</v>
      </c>
      <c r="B190" s="258" t="s">
        <v>260</v>
      </c>
      <c r="C190" s="199">
        <v>21892200</v>
      </c>
      <c r="D190" s="71">
        <v>21892200</v>
      </c>
      <c r="E190" s="72" t="s">
        <v>95</v>
      </c>
      <c r="F190" s="82" t="s">
        <v>261</v>
      </c>
      <c r="G190" s="71">
        <v>21892200</v>
      </c>
      <c r="H190" s="72" t="s">
        <v>261</v>
      </c>
      <c r="I190" s="186">
        <v>21892200</v>
      </c>
      <c r="J190" s="150" t="s">
        <v>413</v>
      </c>
      <c r="K190" s="193" t="s">
        <v>443</v>
      </c>
    </row>
    <row r="191" spans="1:11" s="25" customFormat="1" ht="24" customHeight="1" x14ac:dyDescent="0.25">
      <c r="A191" s="202"/>
      <c r="B191" s="198" t="s">
        <v>262</v>
      </c>
      <c r="C191" s="199"/>
      <c r="D191" s="71"/>
      <c r="E191" s="72"/>
      <c r="F191" s="82" t="s">
        <v>263</v>
      </c>
      <c r="G191" s="71">
        <v>22363000</v>
      </c>
      <c r="H191" s="72"/>
      <c r="I191" s="186"/>
      <c r="J191" s="149" t="s">
        <v>709</v>
      </c>
      <c r="K191" s="193" t="s">
        <v>585</v>
      </c>
    </row>
    <row r="192" spans="1:11" s="25" customFormat="1" ht="24" customHeight="1" x14ac:dyDescent="0.25">
      <c r="A192" s="179">
        <v>93</v>
      </c>
      <c r="B192" s="200" t="s">
        <v>264</v>
      </c>
      <c r="C192" s="181">
        <v>22341600</v>
      </c>
      <c r="D192" s="181">
        <v>22341600</v>
      </c>
      <c r="E192" s="271" t="s">
        <v>95</v>
      </c>
      <c r="F192" s="259" t="s">
        <v>261</v>
      </c>
      <c r="G192" s="196">
        <v>22341600</v>
      </c>
      <c r="H192" s="201" t="s">
        <v>261</v>
      </c>
      <c r="I192" s="183">
        <v>22341600</v>
      </c>
      <c r="J192" s="136" t="s">
        <v>413</v>
      </c>
      <c r="K192" s="256" t="s">
        <v>444</v>
      </c>
    </row>
    <row r="193" spans="1:11" s="25" customFormat="1" ht="24" customHeight="1" x14ac:dyDescent="0.25">
      <c r="A193" s="72"/>
      <c r="B193" s="185" t="s">
        <v>265</v>
      </c>
      <c r="C193" s="71"/>
      <c r="D193" s="71"/>
      <c r="E193" s="202"/>
      <c r="F193" s="260" t="s">
        <v>263</v>
      </c>
      <c r="G193" s="199">
        <v>25423200</v>
      </c>
      <c r="H193" s="72"/>
      <c r="I193" s="186"/>
      <c r="J193" s="149" t="s">
        <v>709</v>
      </c>
      <c r="K193" s="193" t="s">
        <v>585</v>
      </c>
    </row>
    <row r="194" spans="1:11" s="25" customFormat="1" ht="24" customHeight="1" x14ac:dyDescent="0.25">
      <c r="A194" s="194">
        <v>94</v>
      </c>
      <c r="B194" s="195" t="s">
        <v>266</v>
      </c>
      <c r="C194" s="196">
        <v>898800</v>
      </c>
      <c r="D194" s="181">
        <v>898800</v>
      </c>
      <c r="E194" s="182" t="s">
        <v>95</v>
      </c>
      <c r="F194" s="266" t="s">
        <v>267</v>
      </c>
      <c r="G194" s="181">
        <v>898800</v>
      </c>
      <c r="H194" s="182" t="s">
        <v>267</v>
      </c>
      <c r="I194" s="183">
        <v>898800</v>
      </c>
      <c r="J194" s="136" t="s">
        <v>413</v>
      </c>
      <c r="K194" s="188" t="s">
        <v>445</v>
      </c>
    </row>
    <row r="195" spans="1:11" s="25" customFormat="1" ht="24" customHeight="1" x14ac:dyDescent="0.25">
      <c r="A195" s="197"/>
      <c r="B195" s="258" t="s">
        <v>268</v>
      </c>
      <c r="C195" s="199"/>
      <c r="D195" s="71"/>
      <c r="E195" s="72"/>
      <c r="F195" s="82" t="s">
        <v>269</v>
      </c>
      <c r="G195" s="71">
        <v>977124</v>
      </c>
      <c r="H195" s="72"/>
      <c r="I195" s="186"/>
      <c r="J195" s="138" t="s">
        <v>709</v>
      </c>
      <c r="K195" s="193" t="s">
        <v>707</v>
      </c>
    </row>
    <row r="196" spans="1:11" s="25" customFormat="1" ht="24" customHeight="1" x14ac:dyDescent="0.25">
      <c r="A196" s="272">
        <v>95</v>
      </c>
      <c r="B196" s="195" t="s">
        <v>270</v>
      </c>
      <c r="C196" s="273">
        <v>1078560</v>
      </c>
      <c r="D196" s="75">
        <v>1078560</v>
      </c>
      <c r="E196" s="76" t="s">
        <v>95</v>
      </c>
      <c r="F196" s="79" t="s">
        <v>271</v>
      </c>
      <c r="G196" s="75">
        <v>988038</v>
      </c>
      <c r="H196" s="76" t="s">
        <v>271</v>
      </c>
      <c r="I196" s="86">
        <v>986112</v>
      </c>
      <c r="J196" s="136" t="s">
        <v>413</v>
      </c>
      <c r="K196" s="267" t="s">
        <v>446</v>
      </c>
    </row>
    <row r="197" spans="1:11" s="25" customFormat="1" ht="24" customHeight="1" x14ac:dyDescent="0.25">
      <c r="A197" s="274"/>
      <c r="B197" s="198" t="s">
        <v>272</v>
      </c>
      <c r="C197" s="275"/>
      <c r="D197" s="64"/>
      <c r="E197" s="65"/>
      <c r="F197" s="81" t="s">
        <v>228</v>
      </c>
      <c r="G197" s="64">
        <v>1059300</v>
      </c>
      <c r="H197" s="65"/>
      <c r="I197" s="87"/>
      <c r="J197" s="149" t="s">
        <v>709</v>
      </c>
      <c r="K197" s="276" t="s">
        <v>194</v>
      </c>
    </row>
    <row r="198" spans="1:11" s="25" customFormat="1" ht="24" customHeight="1" x14ac:dyDescent="0.25">
      <c r="A198" s="77">
        <v>96</v>
      </c>
      <c r="B198" s="200" t="s">
        <v>728</v>
      </c>
      <c r="C198" s="71">
        <v>4000000</v>
      </c>
      <c r="D198" s="71">
        <v>4000000</v>
      </c>
      <c r="E198" s="72" t="s">
        <v>95</v>
      </c>
      <c r="F198" s="82" t="s">
        <v>102</v>
      </c>
      <c r="G198" s="71">
        <v>4000000</v>
      </c>
      <c r="H198" s="72" t="s">
        <v>102</v>
      </c>
      <c r="I198" s="186">
        <v>4000000</v>
      </c>
      <c r="J198" s="146" t="s">
        <v>413</v>
      </c>
      <c r="K198" s="193" t="s">
        <v>447</v>
      </c>
    </row>
    <row r="199" spans="1:11" s="25" customFormat="1" ht="24" customHeight="1" x14ac:dyDescent="0.25">
      <c r="A199" s="191"/>
      <c r="B199" s="185" t="s">
        <v>729</v>
      </c>
      <c r="C199" s="71"/>
      <c r="D199" s="71"/>
      <c r="E199" s="72"/>
      <c r="F199" s="82" t="s">
        <v>273</v>
      </c>
      <c r="G199" s="71"/>
      <c r="H199" s="72"/>
      <c r="I199" s="186"/>
      <c r="J199" s="18" t="s">
        <v>709</v>
      </c>
      <c r="K199" s="193" t="s">
        <v>707</v>
      </c>
    </row>
    <row r="200" spans="1:11" s="27" customFormat="1" ht="21" x14ac:dyDescent="0.25">
      <c r="A200" s="28">
        <v>97</v>
      </c>
      <c r="B200" s="39" t="s">
        <v>448</v>
      </c>
      <c r="C200" s="40">
        <v>200000</v>
      </c>
      <c r="D200" s="40">
        <v>200000</v>
      </c>
      <c r="E200" s="30" t="s">
        <v>92</v>
      </c>
      <c r="F200" s="41" t="s">
        <v>274</v>
      </c>
      <c r="G200" s="41">
        <v>200000</v>
      </c>
      <c r="H200" s="30" t="s">
        <v>275</v>
      </c>
      <c r="I200" s="41">
        <v>200000</v>
      </c>
      <c r="J200" s="136" t="s">
        <v>413</v>
      </c>
      <c r="K200" s="30" t="s">
        <v>452</v>
      </c>
    </row>
    <row r="201" spans="1:11" s="27" customFormat="1" ht="21" x14ac:dyDescent="0.25">
      <c r="A201" s="26"/>
      <c r="B201" s="32" t="s">
        <v>449</v>
      </c>
      <c r="C201" s="42"/>
      <c r="D201" s="42"/>
      <c r="E201" s="31"/>
      <c r="F201" s="43"/>
      <c r="G201" s="43"/>
      <c r="H201" s="31"/>
      <c r="I201" s="43"/>
      <c r="J201" s="149" t="s">
        <v>709</v>
      </c>
      <c r="K201" s="31" t="s">
        <v>450</v>
      </c>
    </row>
    <row r="202" spans="1:11" s="27" customFormat="1" ht="21" x14ac:dyDescent="0.25">
      <c r="A202" s="28">
        <v>98</v>
      </c>
      <c r="B202" s="39" t="s">
        <v>453</v>
      </c>
      <c r="C202" s="40">
        <v>200000</v>
      </c>
      <c r="D202" s="40">
        <v>200000</v>
      </c>
      <c r="E202" s="30" t="s">
        <v>92</v>
      </c>
      <c r="F202" s="41" t="s">
        <v>274</v>
      </c>
      <c r="G202" s="41">
        <v>200000</v>
      </c>
      <c r="H202" s="30" t="s">
        <v>275</v>
      </c>
      <c r="I202" s="41">
        <v>200000</v>
      </c>
      <c r="J202" s="136" t="s">
        <v>413</v>
      </c>
      <c r="K202" s="30" t="s">
        <v>455</v>
      </c>
    </row>
    <row r="203" spans="1:11" s="27" customFormat="1" ht="21" x14ac:dyDescent="0.25">
      <c r="A203" s="26"/>
      <c r="B203" s="32" t="s">
        <v>454</v>
      </c>
      <c r="C203" s="42"/>
      <c r="D203" s="42"/>
      <c r="E203" s="31"/>
      <c r="F203" s="43"/>
      <c r="G203" s="43"/>
      <c r="H203" s="31"/>
      <c r="I203" s="43"/>
      <c r="J203" s="149" t="s">
        <v>709</v>
      </c>
      <c r="K203" s="31" t="s">
        <v>456</v>
      </c>
    </row>
    <row r="204" spans="1:11" s="27" customFormat="1" ht="24" customHeight="1" x14ac:dyDescent="0.25">
      <c r="A204" s="28">
        <v>99</v>
      </c>
      <c r="B204" s="39" t="s">
        <v>457</v>
      </c>
      <c r="C204" s="45">
        <f>1400*25*3</f>
        <v>105000</v>
      </c>
      <c r="D204" s="45">
        <f>1400*25*3</f>
        <v>105000</v>
      </c>
      <c r="E204" s="30" t="s">
        <v>92</v>
      </c>
      <c r="F204" s="30" t="s">
        <v>276</v>
      </c>
      <c r="G204" s="41">
        <v>105000</v>
      </c>
      <c r="H204" s="30" t="s">
        <v>276</v>
      </c>
      <c r="I204" s="41">
        <v>105000</v>
      </c>
      <c r="J204" s="136" t="s">
        <v>413</v>
      </c>
      <c r="K204" s="30" t="s">
        <v>458</v>
      </c>
    </row>
    <row r="205" spans="1:11" s="27" customFormat="1" ht="21" x14ac:dyDescent="0.25">
      <c r="A205" s="26"/>
      <c r="B205" s="32" t="s">
        <v>451</v>
      </c>
      <c r="C205" s="46"/>
      <c r="D205" s="46"/>
      <c r="E205" s="31"/>
      <c r="F205" s="31"/>
      <c r="G205" s="43"/>
      <c r="H205" s="31"/>
      <c r="I205" s="43"/>
      <c r="J205" s="149" t="s">
        <v>709</v>
      </c>
      <c r="K205" s="31" t="s">
        <v>459</v>
      </c>
    </row>
    <row r="206" spans="1:11" s="27" customFormat="1" ht="24" customHeight="1" x14ac:dyDescent="0.25">
      <c r="A206" s="28">
        <v>100</v>
      </c>
      <c r="B206" s="39" t="s">
        <v>279</v>
      </c>
      <c r="C206" s="40">
        <v>170686.4</v>
      </c>
      <c r="D206" s="40">
        <v>170686.4</v>
      </c>
      <c r="E206" s="30" t="s">
        <v>31</v>
      </c>
      <c r="F206" s="30" t="s">
        <v>247</v>
      </c>
      <c r="G206" s="41">
        <v>170686.4</v>
      </c>
      <c r="H206" s="30" t="s">
        <v>247</v>
      </c>
      <c r="I206" s="41">
        <v>170686.4</v>
      </c>
      <c r="J206" s="136" t="s">
        <v>413</v>
      </c>
      <c r="K206" s="30" t="s">
        <v>462</v>
      </c>
    </row>
    <row r="207" spans="1:11" s="27" customFormat="1" ht="24" customHeight="1" x14ac:dyDescent="0.25">
      <c r="A207" s="29"/>
      <c r="B207" s="33"/>
      <c r="C207" s="203"/>
      <c r="D207" s="203"/>
      <c r="E207" s="36"/>
      <c r="F207" s="31"/>
      <c r="G207" s="43"/>
      <c r="H207" s="31"/>
      <c r="I207" s="43"/>
      <c r="J207" s="149" t="s">
        <v>709</v>
      </c>
      <c r="K207" s="36" t="s">
        <v>216</v>
      </c>
    </row>
    <row r="208" spans="1:11" s="27" customFormat="1" ht="21" customHeight="1" x14ac:dyDescent="0.25">
      <c r="A208" s="285">
        <v>101</v>
      </c>
      <c r="B208" s="287" t="s">
        <v>280</v>
      </c>
      <c r="C208" s="289">
        <v>7000</v>
      </c>
      <c r="D208" s="289">
        <v>7000</v>
      </c>
      <c r="E208" s="285" t="s">
        <v>31</v>
      </c>
      <c r="F208" s="41" t="s">
        <v>281</v>
      </c>
      <c r="G208" s="41">
        <v>2800</v>
      </c>
      <c r="H208" s="41" t="s">
        <v>281</v>
      </c>
      <c r="I208" s="205">
        <v>2800</v>
      </c>
      <c r="J208" s="136" t="s">
        <v>413</v>
      </c>
      <c r="K208" s="30" t="s">
        <v>463</v>
      </c>
    </row>
    <row r="209" spans="1:11" s="27" customFormat="1" ht="21" x14ac:dyDescent="0.25">
      <c r="A209" s="286"/>
      <c r="B209" s="288"/>
      <c r="C209" s="290"/>
      <c r="D209" s="290"/>
      <c r="E209" s="286"/>
      <c r="F209" s="43" t="s">
        <v>282</v>
      </c>
      <c r="G209" s="43">
        <v>3852</v>
      </c>
      <c r="H209" s="43" t="s">
        <v>282</v>
      </c>
      <c r="I209" s="206">
        <v>3852</v>
      </c>
      <c r="J209" s="149" t="s">
        <v>709</v>
      </c>
      <c r="K209" s="31" t="s">
        <v>464</v>
      </c>
    </row>
    <row r="210" spans="1:11" s="27" customFormat="1" ht="22.5" customHeight="1" x14ac:dyDescent="0.25">
      <c r="A210" s="28">
        <v>102</v>
      </c>
      <c r="B210" s="39" t="s">
        <v>465</v>
      </c>
      <c r="C210" s="40">
        <v>138565</v>
      </c>
      <c r="D210" s="40">
        <v>138565</v>
      </c>
      <c r="E210" s="30" t="s">
        <v>31</v>
      </c>
      <c r="F210" s="30" t="s">
        <v>283</v>
      </c>
      <c r="G210" s="41">
        <v>138565</v>
      </c>
      <c r="H210" s="30" t="s">
        <v>283</v>
      </c>
      <c r="I210" s="41">
        <v>138565</v>
      </c>
      <c r="J210" s="136" t="s">
        <v>413</v>
      </c>
      <c r="K210" s="30" t="s">
        <v>467</v>
      </c>
    </row>
    <row r="211" spans="1:11" s="27" customFormat="1" ht="21" x14ac:dyDescent="0.25">
      <c r="A211" s="26"/>
      <c r="B211" s="32" t="s">
        <v>466</v>
      </c>
      <c r="C211" s="42"/>
      <c r="D211" s="42"/>
      <c r="E211" s="31"/>
      <c r="F211" s="31"/>
      <c r="G211" s="43"/>
      <c r="H211" s="31"/>
      <c r="I211" s="43"/>
      <c r="J211" s="149" t="s">
        <v>709</v>
      </c>
      <c r="K211" s="31" t="s">
        <v>185</v>
      </c>
    </row>
    <row r="212" spans="1:11" s="27" customFormat="1" ht="23.25" customHeight="1" x14ac:dyDescent="0.25">
      <c r="A212" s="28">
        <v>103</v>
      </c>
      <c r="B212" s="39" t="s">
        <v>461</v>
      </c>
      <c r="C212" s="40">
        <v>25000</v>
      </c>
      <c r="D212" s="40">
        <v>25000</v>
      </c>
      <c r="E212" s="30" t="s">
        <v>92</v>
      </c>
      <c r="F212" s="30" t="s">
        <v>278</v>
      </c>
      <c r="G212" s="41">
        <v>25000</v>
      </c>
      <c r="H212" s="30" t="s">
        <v>278</v>
      </c>
      <c r="I212" s="41">
        <v>25000</v>
      </c>
      <c r="J212" s="136" t="s">
        <v>413</v>
      </c>
      <c r="K212" s="30" t="s">
        <v>469</v>
      </c>
    </row>
    <row r="213" spans="1:11" s="27" customFormat="1" ht="21" x14ac:dyDescent="0.25">
      <c r="A213" s="26"/>
      <c r="B213" s="32" t="s">
        <v>468</v>
      </c>
      <c r="C213" s="42"/>
      <c r="D213" s="42"/>
      <c r="E213" s="31"/>
      <c r="F213" s="31"/>
      <c r="G213" s="43"/>
      <c r="H213" s="31"/>
      <c r="I213" s="43"/>
      <c r="J213" s="149" t="s">
        <v>709</v>
      </c>
      <c r="K213" s="31" t="s">
        <v>185</v>
      </c>
    </row>
    <row r="214" spans="1:11" s="27" customFormat="1" ht="25.5" customHeight="1" x14ac:dyDescent="0.25">
      <c r="A214" s="28">
        <v>104</v>
      </c>
      <c r="B214" s="39" t="s">
        <v>470</v>
      </c>
      <c r="C214" s="40">
        <v>4000</v>
      </c>
      <c r="D214" s="40">
        <v>4000</v>
      </c>
      <c r="E214" s="30" t="s">
        <v>31</v>
      </c>
      <c r="F214" s="30" t="s">
        <v>284</v>
      </c>
      <c r="G214" s="41">
        <v>4000</v>
      </c>
      <c r="H214" s="30" t="s">
        <v>284</v>
      </c>
      <c r="I214" s="41">
        <v>4000</v>
      </c>
      <c r="J214" s="136" t="s">
        <v>413</v>
      </c>
      <c r="K214" s="30" t="s">
        <v>472</v>
      </c>
    </row>
    <row r="215" spans="1:11" s="27" customFormat="1" ht="21" x14ac:dyDescent="0.25">
      <c r="A215" s="29"/>
      <c r="B215" s="33" t="s">
        <v>471</v>
      </c>
      <c r="C215" s="203"/>
      <c r="D215" s="203"/>
      <c r="E215" s="36"/>
      <c r="F215" s="36"/>
      <c r="G215" s="204"/>
      <c r="H215" s="36"/>
      <c r="I215" s="204"/>
      <c r="J215" s="138" t="s">
        <v>709</v>
      </c>
      <c r="K215" s="36" t="s">
        <v>216</v>
      </c>
    </row>
    <row r="216" spans="1:11" s="27" customFormat="1" ht="21" x14ac:dyDescent="0.25">
      <c r="A216" s="28">
        <v>105</v>
      </c>
      <c r="B216" s="39" t="s">
        <v>473</v>
      </c>
      <c r="C216" s="40">
        <f>37500*3</f>
        <v>112500</v>
      </c>
      <c r="D216" s="40">
        <v>112500</v>
      </c>
      <c r="E216" s="30" t="s">
        <v>92</v>
      </c>
      <c r="F216" s="30" t="s">
        <v>277</v>
      </c>
      <c r="G216" s="41">
        <v>112500</v>
      </c>
      <c r="H216" s="30" t="s">
        <v>277</v>
      </c>
      <c r="I216" s="41">
        <v>112500</v>
      </c>
      <c r="J216" s="136" t="s">
        <v>413</v>
      </c>
      <c r="K216" s="30" t="s">
        <v>475</v>
      </c>
    </row>
    <row r="217" spans="1:11" s="27" customFormat="1" ht="21" x14ac:dyDescent="0.25">
      <c r="A217" s="29"/>
      <c r="B217" s="33" t="s">
        <v>474</v>
      </c>
      <c r="C217" s="203"/>
      <c r="D217" s="203"/>
      <c r="E217" s="36"/>
      <c r="F217" s="36"/>
      <c r="G217" s="204"/>
      <c r="H217" s="36"/>
      <c r="I217" s="204"/>
      <c r="J217" s="149" t="s">
        <v>709</v>
      </c>
      <c r="K217" s="36" t="s">
        <v>212</v>
      </c>
    </row>
    <row r="218" spans="1:11" s="27" customFormat="1" ht="21" x14ac:dyDescent="0.25">
      <c r="A218" s="28">
        <v>106</v>
      </c>
      <c r="B218" s="39" t="s">
        <v>477</v>
      </c>
      <c r="C218" s="34">
        <v>486850</v>
      </c>
      <c r="D218" s="34">
        <v>486850</v>
      </c>
      <c r="E218" s="30" t="s">
        <v>92</v>
      </c>
      <c r="F218" s="30" t="s">
        <v>287</v>
      </c>
      <c r="G218" s="34">
        <v>486850</v>
      </c>
      <c r="H218" s="30" t="s">
        <v>287</v>
      </c>
      <c r="I218" s="35">
        <v>486850</v>
      </c>
      <c r="J218" s="136" t="s">
        <v>413</v>
      </c>
      <c r="K218" s="30" t="s">
        <v>479</v>
      </c>
    </row>
    <row r="219" spans="1:11" s="27" customFormat="1" ht="21" x14ac:dyDescent="0.25">
      <c r="A219" s="26"/>
      <c r="B219" s="33" t="s">
        <v>478</v>
      </c>
      <c r="C219" s="44"/>
      <c r="D219" s="44"/>
      <c r="E219" s="31"/>
      <c r="F219" s="31"/>
      <c r="G219" s="44"/>
      <c r="H219" s="31"/>
      <c r="I219" s="38"/>
      <c r="J219" s="149" t="s">
        <v>709</v>
      </c>
      <c r="K219" s="31" t="s">
        <v>480</v>
      </c>
    </row>
    <row r="220" spans="1:11" s="27" customFormat="1" ht="21" x14ac:dyDescent="0.25">
      <c r="A220" s="28">
        <v>107</v>
      </c>
      <c r="B220" s="39" t="s">
        <v>481</v>
      </c>
      <c r="C220" s="34">
        <v>80250</v>
      </c>
      <c r="D220" s="34">
        <v>80250</v>
      </c>
      <c r="E220" s="30" t="s">
        <v>92</v>
      </c>
      <c r="F220" s="30" t="s">
        <v>287</v>
      </c>
      <c r="G220" s="34">
        <v>80250</v>
      </c>
      <c r="H220" s="30" t="s">
        <v>287</v>
      </c>
      <c r="I220" s="35">
        <v>80250</v>
      </c>
      <c r="J220" s="136" t="s">
        <v>413</v>
      </c>
      <c r="K220" s="30" t="s">
        <v>483</v>
      </c>
    </row>
    <row r="221" spans="1:11" s="27" customFormat="1" ht="21" x14ac:dyDescent="0.25">
      <c r="A221" s="26"/>
      <c r="B221" s="33" t="s">
        <v>482</v>
      </c>
      <c r="C221" s="44"/>
      <c r="D221" s="44"/>
      <c r="E221" s="31"/>
      <c r="F221" s="31"/>
      <c r="G221" s="44"/>
      <c r="H221" s="31"/>
      <c r="I221" s="38"/>
      <c r="J221" s="149" t="s">
        <v>709</v>
      </c>
      <c r="K221" s="36" t="s">
        <v>33</v>
      </c>
    </row>
    <row r="222" spans="1:11" s="27" customFormat="1" ht="24" customHeight="1" x14ac:dyDescent="0.25">
      <c r="A222" s="28">
        <v>108</v>
      </c>
      <c r="B222" s="39" t="s">
        <v>476</v>
      </c>
      <c r="C222" s="34">
        <v>332598.8</v>
      </c>
      <c r="D222" s="34">
        <v>332598.8</v>
      </c>
      <c r="E222" s="30" t="s">
        <v>92</v>
      </c>
      <c r="F222" s="30" t="s">
        <v>229</v>
      </c>
      <c r="G222" s="34">
        <v>332598.8</v>
      </c>
      <c r="H222" s="30" t="s">
        <v>229</v>
      </c>
      <c r="I222" s="35">
        <v>332598.8</v>
      </c>
      <c r="J222" s="136" t="s">
        <v>413</v>
      </c>
      <c r="K222" s="30" t="s">
        <v>485</v>
      </c>
    </row>
    <row r="223" spans="1:11" s="27" customFormat="1" ht="24" customHeight="1" x14ac:dyDescent="0.25">
      <c r="A223" s="26"/>
      <c r="B223" s="32" t="s">
        <v>484</v>
      </c>
      <c r="C223" s="44"/>
      <c r="D223" s="44"/>
      <c r="E223" s="31"/>
      <c r="F223" s="31"/>
      <c r="G223" s="44"/>
      <c r="H223" s="31"/>
      <c r="I223" s="38"/>
      <c r="J223" s="149" t="s">
        <v>709</v>
      </c>
      <c r="K223" s="31" t="s">
        <v>194</v>
      </c>
    </row>
    <row r="224" spans="1:11" s="27" customFormat="1" ht="24" customHeight="1" x14ac:dyDescent="0.25">
      <c r="A224" s="28">
        <v>109</v>
      </c>
      <c r="B224" s="39" t="s">
        <v>289</v>
      </c>
      <c r="C224" s="45">
        <v>23540</v>
      </c>
      <c r="D224" s="45">
        <v>23540</v>
      </c>
      <c r="E224" s="30" t="s">
        <v>92</v>
      </c>
      <c r="F224" s="30" t="s">
        <v>290</v>
      </c>
      <c r="G224" s="45">
        <v>23540</v>
      </c>
      <c r="H224" s="30" t="s">
        <v>290</v>
      </c>
      <c r="I224" s="35">
        <v>23540</v>
      </c>
      <c r="J224" s="136" t="s">
        <v>413</v>
      </c>
      <c r="K224" s="30" t="s">
        <v>486</v>
      </c>
    </row>
    <row r="225" spans="1:11" s="27" customFormat="1" ht="24" customHeight="1" x14ac:dyDescent="0.25">
      <c r="A225" s="26"/>
      <c r="B225" s="32"/>
      <c r="C225" s="46"/>
      <c r="D225" s="46"/>
      <c r="E225" s="31"/>
      <c r="F225" s="31"/>
      <c r="G225" s="46"/>
      <c r="H225" s="31"/>
      <c r="I225" s="38"/>
      <c r="J225" s="149" t="s">
        <v>709</v>
      </c>
      <c r="K225" s="31" t="s">
        <v>151</v>
      </c>
    </row>
    <row r="226" spans="1:11" s="27" customFormat="1" ht="21" x14ac:dyDescent="0.25">
      <c r="A226" s="28">
        <v>110</v>
      </c>
      <c r="B226" s="39" t="s">
        <v>487</v>
      </c>
      <c r="C226" s="45">
        <v>96300</v>
      </c>
      <c r="D226" s="45">
        <v>96300</v>
      </c>
      <c r="E226" s="30" t="s">
        <v>92</v>
      </c>
      <c r="F226" s="30" t="s">
        <v>291</v>
      </c>
      <c r="G226" s="45">
        <v>96300</v>
      </c>
      <c r="H226" s="30" t="s">
        <v>291</v>
      </c>
      <c r="I226" s="35">
        <v>96300</v>
      </c>
      <c r="J226" s="136" t="s">
        <v>413</v>
      </c>
      <c r="K226" s="30" t="s">
        <v>489</v>
      </c>
    </row>
    <row r="227" spans="1:11" s="27" customFormat="1" ht="21" x14ac:dyDescent="0.25">
      <c r="A227" s="26"/>
      <c r="B227" s="32" t="s">
        <v>488</v>
      </c>
      <c r="C227" s="46"/>
      <c r="D227" s="46"/>
      <c r="E227" s="31"/>
      <c r="F227" s="31"/>
      <c r="G227" s="46"/>
      <c r="H227" s="31"/>
      <c r="I227" s="38"/>
      <c r="J227" s="149" t="s">
        <v>709</v>
      </c>
      <c r="K227" s="31" t="s">
        <v>490</v>
      </c>
    </row>
    <row r="228" spans="1:11" s="27" customFormat="1" ht="24" customHeight="1" x14ac:dyDescent="0.25">
      <c r="A228" s="28">
        <v>111</v>
      </c>
      <c r="B228" s="39" t="s">
        <v>491</v>
      </c>
      <c r="C228" s="45">
        <v>80250</v>
      </c>
      <c r="D228" s="45">
        <v>80250</v>
      </c>
      <c r="E228" s="30" t="s">
        <v>92</v>
      </c>
      <c r="F228" s="30" t="s">
        <v>291</v>
      </c>
      <c r="G228" s="45">
        <v>80250</v>
      </c>
      <c r="H228" s="30" t="s">
        <v>291</v>
      </c>
      <c r="I228" s="35">
        <v>80250</v>
      </c>
      <c r="J228" s="136" t="s">
        <v>413</v>
      </c>
      <c r="K228" s="30" t="s">
        <v>492</v>
      </c>
    </row>
    <row r="229" spans="1:11" s="27" customFormat="1" ht="24" customHeight="1" x14ac:dyDescent="0.25">
      <c r="A229" s="26"/>
      <c r="B229" s="32" t="s">
        <v>488</v>
      </c>
      <c r="C229" s="46"/>
      <c r="D229" s="46"/>
      <c r="E229" s="31"/>
      <c r="F229" s="31"/>
      <c r="G229" s="46"/>
      <c r="H229" s="31"/>
      <c r="I229" s="38"/>
      <c r="J229" s="149" t="s">
        <v>709</v>
      </c>
      <c r="K229" s="31" t="s">
        <v>490</v>
      </c>
    </row>
    <row r="230" spans="1:11" s="27" customFormat="1" ht="21" x14ac:dyDescent="0.25">
      <c r="A230" s="28">
        <v>112</v>
      </c>
      <c r="B230" s="39" t="s">
        <v>493</v>
      </c>
      <c r="C230" s="45">
        <v>26536</v>
      </c>
      <c r="D230" s="45">
        <v>26536</v>
      </c>
      <c r="E230" s="30" t="s">
        <v>92</v>
      </c>
      <c r="F230" s="30" t="s">
        <v>292</v>
      </c>
      <c r="G230" s="45">
        <v>26536</v>
      </c>
      <c r="H230" s="30" t="s">
        <v>292</v>
      </c>
      <c r="I230" s="35">
        <v>26536</v>
      </c>
      <c r="J230" s="136" t="s">
        <v>413</v>
      </c>
      <c r="K230" s="30" t="s">
        <v>495</v>
      </c>
    </row>
    <row r="231" spans="1:11" s="27" customFormat="1" ht="21" x14ac:dyDescent="0.25">
      <c r="A231" s="26"/>
      <c r="B231" s="32" t="s">
        <v>494</v>
      </c>
      <c r="C231" s="46"/>
      <c r="D231" s="46"/>
      <c r="E231" s="31"/>
      <c r="F231" s="31"/>
      <c r="G231" s="46"/>
      <c r="H231" s="31"/>
      <c r="I231" s="38"/>
      <c r="J231" s="149" t="s">
        <v>709</v>
      </c>
      <c r="K231" s="31" t="s">
        <v>496</v>
      </c>
    </row>
    <row r="232" spans="1:11" s="27" customFormat="1" ht="21" x14ac:dyDescent="0.25">
      <c r="A232" s="28">
        <v>113</v>
      </c>
      <c r="B232" s="39" t="s">
        <v>295</v>
      </c>
      <c r="C232" s="47">
        <v>17650</v>
      </c>
      <c r="D232" s="47">
        <v>17650</v>
      </c>
      <c r="E232" s="30" t="s">
        <v>31</v>
      </c>
      <c r="F232" s="28" t="s">
        <v>285</v>
      </c>
      <c r="G232" s="47">
        <v>17650</v>
      </c>
      <c r="H232" s="28" t="s">
        <v>285</v>
      </c>
      <c r="I232" s="35">
        <v>17650</v>
      </c>
      <c r="J232" s="136" t="s">
        <v>413</v>
      </c>
      <c r="K232" s="2" t="s">
        <v>497</v>
      </c>
    </row>
    <row r="233" spans="1:11" s="27" customFormat="1" ht="21" x14ac:dyDescent="0.25">
      <c r="A233" s="26"/>
      <c r="B233" s="32"/>
      <c r="C233" s="48"/>
      <c r="D233" s="48"/>
      <c r="E233" s="31"/>
      <c r="F233" s="26"/>
      <c r="G233" s="48"/>
      <c r="H233" s="26"/>
      <c r="I233" s="38"/>
      <c r="J233" s="149" t="s">
        <v>709</v>
      </c>
      <c r="K233" s="4" t="s">
        <v>459</v>
      </c>
    </row>
    <row r="234" spans="1:11" s="27" customFormat="1" ht="24" customHeight="1" x14ac:dyDescent="0.25">
      <c r="A234" s="28">
        <v>114</v>
      </c>
      <c r="B234" s="39" t="s">
        <v>499</v>
      </c>
      <c r="C234" s="47">
        <v>5400</v>
      </c>
      <c r="D234" s="47">
        <v>5400</v>
      </c>
      <c r="E234" s="30" t="s">
        <v>31</v>
      </c>
      <c r="F234" s="28" t="s">
        <v>286</v>
      </c>
      <c r="G234" s="47">
        <v>5400</v>
      </c>
      <c r="H234" s="28" t="s">
        <v>286</v>
      </c>
      <c r="I234" s="35">
        <v>5400</v>
      </c>
      <c r="J234" s="136" t="s">
        <v>413</v>
      </c>
      <c r="K234" s="2" t="s">
        <v>500</v>
      </c>
    </row>
    <row r="235" spans="1:11" s="27" customFormat="1" ht="24" customHeight="1" x14ac:dyDescent="0.25">
      <c r="A235" s="26"/>
      <c r="B235" s="32" t="s">
        <v>498</v>
      </c>
      <c r="C235" s="48"/>
      <c r="D235" s="48"/>
      <c r="E235" s="31"/>
      <c r="F235" s="26"/>
      <c r="G235" s="48"/>
      <c r="H235" s="26"/>
      <c r="I235" s="38"/>
      <c r="J235" s="149" t="s">
        <v>709</v>
      </c>
      <c r="K235" s="4" t="s">
        <v>501</v>
      </c>
    </row>
    <row r="236" spans="1:11" s="27" customFormat="1" ht="21" x14ac:dyDescent="0.25">
      <c r="A236" s="28">
        <v>115</v>
      </c>
      <c r="B236" s="39" t="s">
        <v>502</v>
      </c>
      <c r="C236" s="47">
        <v>8000</v>
      </c>
      <c r="D236" s="47">
        <v>8000</v>
      </c>
      <c r="E236" s="30" t="s">
        <v>31</v>
      </c>
      <c r="F236" s="28" t="s">
        <v>296</v>
      </c>
      <c r="G236" s="47">
        <v>8000</v>
      </c>
      <c r="H236" s="28" t="s">
        <v>296</v>
      </c>
      <c r="I236" s="35">
        <v>8000</v>
      </c>
      <c r="J236" s="136" t="s">
        <v>413</v>
      </c>
      <c r="K236" s="2" t="s">
        <v>504</v>
      </c>
    </row>
    <row r="237" spans="1:11" s="27" customFormat="1" ht="21" x14ac:dyDescent="0.25">
      <c r="A237" s="26"/>
      <c r="B237" s="32" t="s">
        <v>503</v>
      </c>
      <c r="C237" s="48"/>
      <c r="D237" s="48"/>
      <c r="E237" s="31"/>
      <c r="F237" s="26"/>
      <c r="G237" s="48"/>
      <c r="H237" s="26"/>
      <c r="I237" s="38"/>
      <c r="J237" s="149" t="s">
        <v>709</v>
      </c>
      <c r="K237" s="4" t="s">
        <v>501</v>
      </c>
    </row>
    <row r="238" spans="1:11" s="27" customFormat="1" ht="21" x14ac:dyDescent="0.25">
      <c r="A238" s="28">
        <v>116</v>
      </c>
      <c r="B238" s="39" t="s">
        <v>505</v>
      </c>
      <c r="C238" s="47">
        <v>63237</v>
      </c>
      <c r="D238" s="47">
        <v>63237</v>
      </c>
      <c r="E238" s="30" t="s">
        <v>31</v>
      </c>
      <c r="F238" s="28" t="s">
        <v>290</v>
      </c>
      <c r="G238" s="47">
        <v>63237</v>
      </c>
      <c r="H238" s="28" t="s">
        <v>290</v>
      </c>
      <c r="I238" s="35">
        <v>63237</v>
      </c>
      <c r="J238" s="136" t="s">
        <v>413</v>
      </c>
      <c r="K238" s="2" t="s">
        <v>507</v>
      </c>
    </row>
    <row r="239" spans="1:11" s="27" customFormat="1" ht="21" x14ac:dyDescent="0.25">
      <c r="A239" s="26"/>
      <c r="B239" s="32" t="s">
        <v>506</v>
      </c>
      <c r="C239" s="48"/>
      <c r="D239" s="48"/>
      <c r="E239" s="31"/>
      <c r="F239" s="26"/>
      <c r="G239" s="48"/>
      <c r="H239" s="26"/>
      <c r="I239" s="38"/>
      <c r="J239" s="149" t="s">
        <v>709</v>
      </c>
      <c r="K239" s="4" t="s">
        <v>501</v>
      </c>
    </row>
    <row r="240" spans="1:11" s="27" customFormat="1" ht="21" x14ac:dyDescent="0.25">
      <c r="A240" s="28">
        <v>117</v>
      </c>
      <c r="B240" s="39" t="s">
        <v>297</v>
      </c>
      <c r="C240" s="47">
        <v>26065.200000000001</v>
      </c>
      <c r="D240" s="47">
        <v>26065.200000000001</v>
      </c>
      <c r="E240" s="30" t="s">
        <v>31</v>
      </c>
      <c r="F240" s="28" t="s">
        <v>298</v>
      </c>
      <c r="G240" s="47">
        <v>26065.200000000001</v>
      </c>
      <c r="H240" s="28" t="s">
        <v>298</v>
      </c>
      <c r="I240" s="35">
        <v>26065.200000000001</v>
      </c>
      <c r="J240" s="136" t="s">
        <v>413</v>
      </c>
      <c r="K240" s="2" t="s">
        <v>508</v>
      </c>
    </row>
    <row r="241" spans="1:11" s="27" customFormat="1" ht="21" x14ac:dyDescent="0.25">
      <c r="A241" s="26"/>
      <c r="B241" s="32"/>
      <c r="C241" s="48"/>
      <c r="D241" s="48"/>
      <c r="E241" s="31"/>
      <c r="F241" s="26"/>
      <c r="G241" s="48"/>
      <c r="H241" s="26"/>
      <c r="I241" s="38"/>
      <c r="J241" s="149" t="s">
        <v>709</v>
      </c>
      <c r="K241" s="4" t="s">
        <v>509</v>
      </c>
    </row>
    <row r="242" spans="1:11" s="27" customFormat="1" ht="24" customHeight="1" x14ac:dyDescent="0.25">
      <c r="A242" s="28">
        <v>118</v>
      </c>
      <c r="B242" s="39" t="s">
        <v>299</v>
      </c>
      <c r="C242" s="47">
        <v>94716.4</v>
      </c>
      <c r="D242" s="47">
        <v>94716.4</v>
      </c>
      <c r="E242" s="30" t="s">
        <v>31</v>
      </c>
      <c r="F242" s="28" t="s">
        <v>293</v>
      </c>
      <c r="G242" s="47">
        <v>94716.4</v>
      </c>
      <c r="H242" s="28" t="s">
        <v>293</v>
      </c>
      <c r="I242" s="35">
        <v>94716.4</v>
      </c>
      <c r="J242" s="136" t="s">
        <v>413</v>
      </c>
      <c r="K242" s="2" t="s">
        <v>510</v>
      </c>
    </row>
    <row r="243" spans="1:11" s="27" customFormat="1" ht="24" customHeight="1" x14ac:dyDescent="0.25">
      <c r="A243" s="26"/>
      <c r="B243" s="32"/>
      <c r="C243" s="48"/>
      <c r="D243" s="48"/>
      <c r="E243" s="31"/>
      <c r="F243" s="26"/>
      <c r="G243" s="48"/>
      <c r="H243" s="26"/>
      <c r="I243" s="38"/>
      <c r="J243" s="149" t="s">
        <v>709</v>
      </c>
      <c r="K243" s="4" t="s">
        <v>509</v>
      </c>
    </row>
    <row r="244" spans="1:11" s="27" customFormat="1" ht="21" x14ac:dyDescent="0.25">
      <c r="A244" s="28">
        <v>119</v>
      </c>
      <c r="B244" s="39" t="s">
        <v>511</v>
      </c>
      <c r="C244" s="47">
        <v>9428.84</v>
      </c>
      <c r="D244" s="47">
        <v>9428.84</v>
      </c>
      <c r="E244" s="30" t="s">
        <v>31</v>
      </c>
      <c r="F244" s="28" t="s">
        <v>300</v>
      </c>
      <c r="G244" s="47">
        <v>9428.84</v>
      </c>
      <c r="H244" s="28" t="s">
        <v>300</v>
      </c>
      <c r="I244" s="35">
        <v>9428.84</v>
      </c>
      <c r="J244" s="136" t="s">
        <v>413</v>
      </c>
      <c r="K244" s="2" t="s">
        <v>513</v>
      </c>
    </row>
    <row r="245" spans="1:11" s="27" customFormat="1" ht="21" x14ac:dyDescent="0.25">
      <c r="A245" s="26"/>
      <c r="B245" s="32" t="s">
        <v>512</v>
      </c>
      <c r="C245" s="48"/>
      <c r="D245" s="48"/>
      <c r="E245" s="31"/>
      <c r="F245" s="26"/>
      <c r="G245" s="48"/>
      <c r="H245" s="26"/>
      <c r="I245" s="38"/>
      <c r="J245" s="149" t="s">
        <v>709</v>
      </c>
      <c r="K245" s="4" t="s">
        <v>509</v>
      </c>
    </row>
    <row r="246" spans="1:11" s="27" customFormat="1" ht="21" x14ac:dyDescent="0.25">
      <c r="A246" s="28">
        <v>120</v>
      </c>
      <c r="B246" s="39" t="s">
        <v>301</v>
      </c>
      <c r="C246" s="47">
        <v>41250</v>
      </c>
      <c r="D246" s="47">
        <v>41250</v>
      </c>
      <c r="E246" s="30" t="s">
        <v>31</v>
      </c>
      <c r="F246" s="28" t="s">
        <v>302</v>
      </c>
      <c r="G246" s="47">
        <v>41250</v>
      </c>
      <c r="H246" s="28" t="s">
        <v>302</v>
      </c>
      <c r="I246" s="35">
        <v>41250</v>
      </c>
      <c r="J246" s="136" t="s">
        <v>413</v>
      </c>
      <c r="K246" s="2" t="s">
        <v>514</v>
      </c>
    </row>
    <row r="247" spans="1:11" s="27" customFormat="1" ht="21" x14ac:dyDescent="0.25">
      <c r="A247" s="26"/>
      <c r="B247" s="32"/>
      <c r="C247" s="48"/>
      <c r="D247" s="48"/>
      <c r="E247" s="31"/>
      <c r="F247" s="26"/>
      <c r="G247" s="48"/>
      <c r="H247" s="26"/>
      <c r="I247" s="38"/>
      <c r="J247" s="149" t="s">
        <v>709</v>
      </c>
      <c r="K247" s="4" t="s">
        <v>509</v>
      </c>
    </row>
    <row r="248" spans="1:11" s="27" customFormat="1" ht="21" x14ac:dyDescent="0.25">
      <c r="A248" s="28">
        <v>121</v>
      </c>
      <c r="B248" s="39" t="s">
        <v>303</v>
      </c>
      <c r="C248" s="47">
        <v>28800</v>
      </c>
      <c r="D248" s="47">
        <v>28800</v>
      </c>
      <c r="E248" s="30" t="s">
        <v>31</v>
      </c>
      <c r="F248" s="28" t="s">
        <v>304</v>
      </c>
      <c r="G248" s="47">
        <v>28800</v>
      </c>
      <c r="H248" s="28" t="s">
        <v>304</v>
      </c>
      <c r="I248" s="35">
        <v>28800</v>
      </c>
      <c r="J248" s="136" t="s">
        <v>413</v>
      </c>
      <c r="K248" s="2" t="s">
        <v>515</v>
      </c>
    </row>
    <row r="249" spans="1:11" s="27" customFormat="1" ht="21" x14ac:dyDescent="0.25">
      <c r="A249" s="26"/>
      <c r="B249" s="32"/>
      <c r="C249" s="48"/>
      <c r="D249" s="48"/>
      <c r="E249" s="31"/>
      <c r="F249" s="26"/>
      <c r="G249" s="48"/>
      <c r="H249" s="26"/>
      <c r="I249" s="38"/>
      <c r="J249" s="149" t="s">
        <v>709</v>
      </c>
      <c r="K249" s="4" t="s">
        <v>33</v>
      </c>
    </row>
    <row r="250" spans="1:11" s="27" customFormat="1" ht="21" x14ac:dyDescent="0.25">
      <c r="A250" s="28">
        <v>122</v>
      </c>
      <c r="B250" s="39" t="s">
        <v>305</v>
      </c>
      <c r="C250" s="47">
        <v>12840</v>
      </c>
      <c r="D250" s="47">
        <v>12840</v>
      </c>
      <c r="E250" s="30" t="s">
        <v>31</v>
      </c>
      <c r="F250" s="28" t="s">
        <v>306</v>
      </c>
      <c r="G250" s="47">
        <v>12840</v>
      </c>
      <c r="H250" s="28" t="s">
        <v>306</v>
      </c>
      <c r="I250" s="35">
        <v>12840</v>
      </c>
      <c r="J250" s="136" t="s">
        <v>413</v>
      </c>
      <c r="K250" s="2" t="s">
        <v>516</v>
      </c>
    </row>
    <row r="251" spans="1:11" s="27" customFormat="1" ht="21" x14ac:dyDescent="0.25">
      <c r="A251" s="26"/>
      <c r="B251" s="32"/>
      <c r="C251" s="48"/>
      <c r="D251" s="48"/>
      <c r="E251" s="31"/>
      <c r="F251" s="26"/>
      <c r="G251" s="48"/>
      <c r="H251" s="26"/>
      <c r="I251" s="38"/>
      <c r="J251" s="149" t="s">
        <v>709</v>
      </c>
      <c r="K251" s="4" t="s">
        <v>33</v>
      </c>
    </row>
    <row r="252" spans="1:11" s="27" customFormat="1" ht="21" x14ac:dyDescent="0.25">
      <c r="A252" s="28">
        <v>123</v>
      </c>
      <c r="B252" s="39" t="s">
        <v>307</v>
      </c>
      <c r="C252" s="47">
        <v>18725</v>
      </c>
      <c r="D252" s="47">
        <v>18725</v>
      </c>
      <c r="E252" s="30" t="s">
        <v>31</v>
      </c>
      <c r="F252" s="28" t="s">
        <v>308</v>
      </c>
      <c r="G252" s="47">
        <v>18725</v>
      </c>
      <c r="H252" s="28" t="s">
        <v>308</v>
      </c>
      <c r="I252" s="35">
        <v>18725</v>
      </c>
      <c r="J252" s="136" t="s">
        <v>413</v>
      </c>
      <c r="K252" s="2" t="s">
        <v>517</v>
      </c>
    </row>
    <row r="253" spans="1:11" s="27" customFormat="1" ht="21" x14ac:dyDescent="0.25">
      <c r="A253" s="26"/>
      <c r="B253" s="32"/>
      <c r="C253" s="48"/>
      <c r="D253" s="48"/>
      <c r="E253" s="31"/>
      <c r="F253" s="26"/>
      <c r="G253" s="48"/>
      <c r="H253" s="26"/>
      <c r="I253" s="38"/>
      <c r="J253" s="149" t="s">
        <v>709</v>
      </c>
      <c r="K253" s="4" t="s">
        <v>518</v>
      </c>
    </row>
    <row r="254" spans="1:11" s="27" customFormat="1" ht="21" x14ac:dyDescent="0.25">
      <c r="A254" s="28">
        <v>124</v>
      </c>
      <c r="B254" s="39" t="s">
        <v>309</v>
      </c>
      <c r="C254" s="47">
        <v>50718</v>
      </c>
      <c r="D254" s="47">
        <v>50718</v>
      </c>
      <c r="E254" s="30" t="s">
        <v>31</v>
      </c>
      <c r="F254" s="28" t="s">
        <v>170</v>
      </c>
      <c r="G254" s="47">
        <v>50718</v>
      </c>
      <c r="H254" s="28" t="s">
        <v>170</v>
      </c>
      <c r="I254" s="35">
        <v>50718</v>
      </c>
      <c r="J254" s="136" t="s">
        <v>413</v>
      </c>
      <c r="K254" s="2" t="s">
        <v>519</v>
      </c>
    </row>
    <row r="255" spans="1:11" s="27" customFormat="1" ht="21" x14ac:dyDescent="0.25">
      <c r="A255" s="29"/>
      <c r="B255" s="33"/>
      <c r="C255" s="49"/>
      <c r="D255" s="48"/>
      <c r="E255" s="31"/>
      <c r="F255" s="26"/>
      <c r="G255" s="48"/>
      <c r="H255" s="26"/>
      <c r="I255" s="38"/>
      <c r="J255" s="149" t="s">
        <v>709</v>
      </c>
      <c r="K255" s="3" t="s">
        <v>164</v>
      </c>
    </row>
    <row r="256" spans="1:11" s="27" customFormat="1" ht="21" x14ac:dyDescent="0.25">
      <c r="A256" s="28">
        <v>125</v>
      </c>
      <c r="B256" s="39" t="s">
        <v>520</v>
      </c>
      <c r="C256" s="47">
        <v>24256</v>
      </c>
      <c r="D256" s="47">
        <v>24256</v>
      </c>
      <c r="E256" s="30" t="s">
        <v>31</v>
      </c>
      <c r="F256" s="29" t="s">
        <v>310</v>
      </c>
      <c r="G256" s="47">
        <v>24256</v>
      </c>
      <c r="H256" s="29" t="s">
        <v>310</v>
      </c>
      <c r="I256" s="35">
        <v>24256</v>
      </c>
      <c r="J256" s="136" t="s">
        <v>413</v>
      </c>
      <c r="K256" s="2" t="s">
        <v>521</v>
      </c>
    </row>
    <row r="257" spans="1:11" s="27" customFormat="1" ht="21" x14ac:dyDescent="0.25">
      <c r="A257" s="29"/>
      <c r="B257" s="33" t="s">
        <v>730</v>
      </c>
      <c r="C257" s="49"/>
      <c r="D257" s="49"/>
      <c r="E257" s="36"/>
      <c r="F257" s="29"/>
      <c r="G257" s="49"/>
      <c r="H257" s="29"/>
      <c r="I257" s="37"/>
      <c r="J257" s="94" t="s">
        <v>709</v>
      </c>
      <c r="K257" s="3" t="s">
        <v>6</v>
      </c>
    </row>
    <row r="258" spans="1:11" s="27" customFormat="1" ht="21" x14ac:dyDescent="0.25">
      <c r="A258" s="28">
        <v>126</v>
      </c>
      <c r="B258" s="39" t="s">
        <v>311</v>
      </c>
      <c r="C258" s="47">
        <v>29960</v>
      </c>
      <c r="D258" s="47">
        <v>29960</v>
      </c>
      <c r="E258" s="30" t="s">
        <v>31</v>
      </c>
      <c r="F258" s="28" t="s">
        <v>312</v>
      </c>
      <c r="G258" s="47">
        <v>29960</v>
      </c>
      <c r="H258" s="28" t="s">
        <v>312</v>
      </c>
      <c r="I258" s="35">
        <v>29960</v>
      </c>
      <c r="J258" s="136" t="s">
        <v>413</v>
      </c>
      <c r="K258" s="2" t="s">
        <v>522</v>
      </c>
    </row>
    <row r="259" spans="1:11" s="27" customFormat="1" ht="21" x14ac:dyDescent="0.25">
      <c r="A259" s="26"/>
      <c r="B259" s="32"/>
      <c r="C259" s="48"/>
      <c r="D259" s="48"/>
      <c r="E259" s="31"/>
      <c r="F259" s="26"/>
      <c r="G259" s="48"/>
      <c r="H259" s="26"/>
      <c r="I259" s="38"/>
      <c r="J259" s="149" t="s">
        <v>709</v>
      </c>
      <c r="K259" s="4" t="s">
        <v>6</v>
      </c>
    </row>
    <row r="260" spans="1:11" s="27" customFormat="1" ht="24" customHeight="1" x14ac:dyDescent="0.25">
      <c r="A260" s="28">
        <v>127</v>
      </c>
      <c r="B260" s="39" t="s">
        <v>698</v>
      </c>
      <c r="C260" s="47">
        <v>21057.599999999999</v>
      </c>
      <c r="D260" s="47">
        <v>21057.599999999999</v>
      </c>
      <c r="E260" s="30" t="s">
        <v>31</v>
      </c>
      <c r="F260" s="28" t="s">
        <v>298</v>
      </c>
      <c r="G260" s="47">
        <v>21057.599999999999</v>
      </c>
      <c r="H260" s="28" t="s">
        <v>298</v>
      </c>
      <c r="I260" s="35">
        <v>21057.599999999999</v>
      </c>
      <c r="J260" s="136" t="s">
        <v>413</v>
      </c>
      <c r="K260" s="2" t="s">
        <v>524</v>
      </c>
    </row>
    <row r="261" spans="1:11" s="27" customFormat="1" ht="21" x14ac:dyDescent="0.25">
      <c r="A261" s="26"/>
      <c r="B261" s="32" t="s">
        <v>523</v>
      </c>
      <c r="C261" s="48"/>
      <c r="D261" s="48"/>
      <c r="E261" s="31"/>
      <c r="F261" s="26"/>
      <c r="G261" s="48"/>
      <c r="H261" s="26"/>
      <c r="I261" s="38"/>
      <c r="J261" s="149" t="s">
        <v>709</v>
      </c>
      <c r="K261" s="4" t="s">
        <v>6</v>
      </c>
    </row>
    <row r="262" spans="1:11" s="27" customFormat="1" ht="21" x14ac:dyDescent="0.25">
      <c r="A262" s="28">
        <v>128</v>
      </c>
      <c r="B262" s="39" t="s">
        <v>313</v>
      </c>
      <c r="C262" s="47">
        <v>4400</v>
      </c>
      <c r="D262" s="47">
        <v>4400</v>
      </c>
      <c r="E262" s="30" t="s">
        <v>31</v>
      </c>
      <c r="F262" s="28" t="s">
        <v>314</v>
      </c>
      <c r="G262" s="47">
        <v>4400</v>
      </c>
      <c r="H262" s="28" t="s">
        <v>314</v>
      </c>
      <c r="I262" s="35">
        <v>4400</v>
      </c>
      <c r="J262" s="136" t="s">
        <v>413</v>
      </c>
      <c r="K262" s="2" t="s">
        <v>525</v>
      </c>
    </row>
    <row r="263" spans="1:11" s="27" customFormat="1" ht="21" x14ac:dyDescent="0.25">
      <c r="A263" s="26"/>
      <c r="B263" s="32"/>
      <c r="C263" s="48"/>
      <c r="D263" s="48"/>
      <c r="E263" s="31"/>
      <c r="F263" s="26"/>
      <c r="G263" s="48"/>
      <c r="H263" s="26"/>
      <c r="I263" s="38"/>
      <c r="J263" s="149" t="s">
        <v>709</v>
      </c>
      <c r="K263" s="4" t="s">
        <v>509</v>
      </c>
    </row>
    <row r="264" spans="1:11" ht="24" customHeight="1" x14ac:dyDescent="0.25">
      <c r="A264" s="30">
        <v>129</v>
      </c>
      <c r="B264" s="39" t="s">
        <v>530</v>
      </c>
      <c r="C264" s="47">
        <v>83962.9</v>
      </c>
      <c r="D264" s="47">
        <v>83962.9</v>
      </c>
      <c r="E264" s="30" t="s">
        <v>31</v>
      </c>
      <c r="F264" s="30" t="s">
        <v>317</v>
      </c>
      <c r="G264" s="47">
        <v>83962.9</v>
      </c>
      <c r="H264" s="30" t="s">
        <v>317</v>
      </c>
      <c r="I264" s="35">
        <v>83962.9</v>
      </c>
      <c r="J264" s="136" t="s">
        <v>413</v>
      </c>
      <c r="K264" s="2" t="s">
        <v>532</v>
      </c>
    </row>
    <row r="265" spans="1:11" ht="24" customHeight="1" x14ac:dyDescent="0.25">
      <c r="A265" s="31"/>
      <c r="B265" s="32" t="s">
        <v>531</v>
      </c>
      <c r="C265" s="48"/>
      <c r="D265" s="48"/>
      <c r="E265" s="31"/>
      <c r="F265" s="31"/>
      <c r="G265" s="48"/>
      <c r="H265" s="31"/>
      <c r="I265" s="38"/>
      <c r="J265" s="149" t="s">
        <v>709</v>
      </c>
      <c r="K265" s="4" t="s">
        <v>194</v>
      </c>
    </row>
    <row r="266" spans="1:11" s="27" customFormat="1" ht="21" x14ac:dyDescent="0.25">
      <c r="A266" s="28">
        <v>130</v>
      </c>
      <c r="B266" s="39" t="s">
        <v>315</v>
      </c>
      <c r="C266" s="47">
        <v>16906</v>
      </c>
      <c r="D266" s="47">
        <v>16906</v>
      </c>
      <c r="E266" s="30" t="s">
        <v>31</v>
      </c>
      <c r="F266" s="28" t="s">
        <v>312</v>
      </c>
      <c r="G266" s="47">
        <v>16906</v>
      </c>
      <c r="H266" s="28" t="s">
        <v>312</v>
      </c>
      <c r="I266" s="35">
        <v>16906</v>
      </c>
      <c r="J266" s="136" t="s">
        <v>413</v>
      </c>
      <c r="K266" s="2" t="s">
        <v>526</v>
      </c>
    </row>
    <row r="267" spans="1:11" s="27" customFormat="1" ht="21" x14ac:dyDescent="0.25">
      <c r="A267" s="26"/>
      <c r="B267" s="32"/>
      <c r="C267" s="48"/>
      <c r="D267" s="48"/>
      <c r="E267" s="31"/>
      <c r="F267" s="26"/>
      <c r="G267" s="48"/>
      <c r="H267" s="26"/>
      <c r="I267" s="38"/>
      <c r="J267" s="149" t="s">
        <v>709</v>
      </c>
      <c r="K267" s="4" t="s">
        <v>21</v>
      </c>
    </row>
    <row r="268" spans="1:11" s="27" customFormat="1" ht="21" x14ac:dyDescent="0.25">
      <c r="A268" s="28">
        <v>131</v>
      </c>
      <c r="B268" s="39" t="s">
        <v>527</v>
      </c>
      <c r="C268" s="47">
        <v>36087.5</v>
      </c>
      <c r="D268" s="47">
        <v>36087.5</v>
      </c>
      <c r="E268" s="30" t="s">
        <v>31</v>
      </c>
      <c r="F268" s="28" t="s">
        <v>316</v>
      </c>
      <c r="G268" s="47">
        <v>36087.5</v>
      </c>
      <c r="H268" s="28" t="s">
        <v>316</v>
      </c>
      <c r="I268" s="35">
        <v>36087.5</v>
      </c>
      <c r="J268" s="136" t="s">
        <v>413</v>
      </c>
      <c r="K268" s="2" t="s">
        <v>529</v>
      </c>
    </row>
    <row r="269" spans="1:11" s="27" customFormat="1" ht="21" x14ac:dyDescent="0.25">
      <c r="A269" s="26"/>
      <c r="B269" s="32" t="s">
        <v>528</v>
      </c>
      <c r="C269" s="48"/>
      <c r="D269" s="48"/>
      <c r="E269" s="31"/>
      <c r="F269" s="26"/>
      <c r="G269" s="48"/>
      <c r="H269" s="26"/>
      <c r="I269" s="38"/>
      <c r="J269" s="149" t="s">
        <v>709</v>
      </c>
      <c r="K269" s="4" t="s">
        <v>464</v>
      </c>
    </row>
    <row r="270" spans="1:11" s="27" customFormat="1" ht="24" customHeight="1" x14ac:dyDescent="0.25">
      <c r="A270" s="28">
        <v>132</v>
      </c>
      <c r="B270" s="39" t="s">
        <v>318</v>
      </c>
      <c r="C270" s="47">
        <v>19966.2</v>
      </c>
      <c r="D270" s="47">
        <v>19966.2</v>
      </c>
      <c r="E270" s="30" t="s">
        <v>31</v>
      </c>
      <c r="F270" s="28" t="s">
        <v>317</v>
      </c>
      <c r="G270" s="47">
        <v>19966.2</v>
      </c>
      <c r="H270" s="28" t="s">
        <v>317</v>
      </c>
      <c r="I270" s="35">
        <v>19966.2</v>
      </c>
      <c r="J270" s="136" t="s">
        <v>413</v>
      </c>
      <c r="K270" s="2" t="s">
        <v>533</v>
      </c>
    </row>
    <row r="271" spans="1:11" s="27" customFormat="1" ht="24" customHeight="1" x14ac:dyDescent="0.25">
      <c r="A271" s="26"/>
      <c r="B271" s="32"/>
      <c r="C271" s="48"/>
      <c r="D271" s="48"/>
      <c r="E271" s="31"/>
      <c r="F271" s="26"/>
      <c r="G271" s="48"/>
      <c r="H271" s="26"/>
      <c r="I271" s="38"/>
      <c r="J271" s="149" t="s">
        <v>709</v>
      </c>
      <c r="K271" s="4" t="s">
        <v>194</v>
      </c>
    </row>
    <row r="272" spans="1:11" s="27" customFormat="1" ht="21" x14ac:dyDescent="0.25">
      <c r="A272" s="28">
        <v>133</v>
      </c>
      <c r="B272" s="39" t="s">
        <v>319</v>
      </c>
      <c r="C272" s="47">
        <v>46063.5</v>
      </c>
      <c r="D272" s="47">
        <v>46063.5</v>
      </c>
      <c r="E272" s="30" t="s">
        <v>31</v>
      </c>
      <c r="F272" s="28" t="s">
        <v>320</v>
      </c>
      <c r="G272" s="47">
        <v>46063.5</v>
      </c>
      <c r="H272" s="28" t="s">
        <v>320</v>
      </c>
      <c r="I272" s="35">
        <v>46063.5</v>
      </c>
      <c r="J272" s="136" t="s">
        <v>413</v>
      </c>
      <c r="K272" s="2" t="s">
        <v>534</v>
      </c>
    </row>
    <row r="273" spans="1:11" s="27" customFormat="1" ht="21" x14ac:dyDescent="0.25">
      <c r="A273" s="26"/>
      <c r="B273" s="32"/>
      <c r="C273" s="48"/>
      <c r="D273" s="48"/>
      <c r="E273" s="31"/>
      <c r="F273" s="26"/>
      <c r="G273" s="48"/>
      <c r="H273" s="26"/>
      <c r="I273" s="38"/>
      <c r="J273" s="149" t="s">
        <v>709</v>
      </c>
      <c r="K273" s="4" t="s">
        <v>194</v>
      </c>
    </row>
    <row r="274" spans="1:11" s="27" customFormat="1" ht="21" x14ac:dyDescent="0.25">
      <c r="A274" s="28">
        <v>134</v>
      </c>
      <c r="B274" s="39" t="s">
        <v>321</v>
      </c>
      <c r="C274" s="47">
        <v>40018</v>
      </c>
      <c r="D274" s="47">
        <v>40018</v>
      </c>
      <c r="E274" s="30" t="s">
        <v>31</v>
      </c>
      <c r="F274" s="30" t="s">
        <v>230</v>
      </c>
      <c r="G274" s="47">
        <v>40018</v>
      </c>
      <c r="H274" s="30" t="s">
        <v>230</v>
      </c>
      <c r="I274" s="35">
        <v>40018</v>
      </c>
      <c r="J274" s="136" t="s">
        <v>413</v>
      </c>
      <c r="K274" s="2" t="s">
        <v>535</v>
      </c>
    </row>
    <row r="275" spans="1:11" s="27" customFormat="1" ht="21" x14ac:dyDescent="0.25">
      <c r="A275" s="26"/>
      <c r="B275" s="32"/>
      <c r="C275" s="48"/>
      <c r="D275" s="48"/>
      <c r="E275" s="31"/>
      <c r="F275" s="31"/>
      <c r="G275" s="48"/>
      <c r="H275" s="31"/>
      <c r="I275" s="38"/>
      <c r="J275" s="149" t="s">
        <v>709</v>
      </c>
      <c r="K275" s="4" t="s">
        <v>536</v>
      </c>
    </row>
    <row r="276" spans="1:11" s="27" customFormat="1" ht="21" x14ac:dyDescent="0.25">
      <c r="A276" s="28">
        <v>135</v>
      </c>
      <c r="B276" s="39" t="s">
        <v>322</v>
      </c>
      <c r="C276" s="47">
        <v>5000</v>
      </c>
      <c r="D276" s="47">
        <v>5000</v>
      </c>
      <c r="E276" s="30" t="s">
        <v>31</v>
      </c>
      <c r="F276" s="69" t="s">
        <v>323</v>
      </c>
      <c r="G276" s="47">
        <v>5000</v>
      </c>
      <c r="H276" s="69" t="s">
        <v>323</v>
      </c>
      <c r="I276" s="35">
        <v>5000</v>
      </c>
      <c r="J276" s="136" t="s">
        <v>413</v>
      </c>
      <c r="K276" s="2" t="s">
        <v>537</v>
      </c>
    </row>
    <row r="277" spans="1:11" s="27" customFormat="1" ht="21" x14ac:dyDescent="0.25">
      <c r="A277" s="26"/>
      <c r="B277" s="32"/>
      <c r="C277" s="48"/>
      <c r="D277" s="48"/>
      <c r="E277" s="31"/>
      <c r="F277" s="69"/>
      <c r="G277" s="48"/>
      <c r="H277" s="69"/>
      <c r="I277" s="38"/>
      <c r="J277" s="149" t="s">
        <v>709</v>
      </c>
      <c r="K277" s="4" t="s">
        <v>536</v>
      </c>
    </row>
    <row r="278" spans="1:11" s="27" customFormat="1" ht="21" x14ac:dyDescent="0.25">
      <c r="A278" s="28">
        <v>136</v>
      </c>
      <c r="B278" s="39" t="s">
        <v>324</v>
      </c>
      <c r="C278" s="47">
        <v>34421.9</v>
      </c>
      <c r="D278" s="47">
        <v>34421.9</v>
      </c>
      <c r="E278" s="30" t="s">
        <v>31</v>
      </c>
      <c r="F278" s="28" t="s">
        <v>325</v>
      </c>
      <c r="G278" s="47">
        <v>34421.9</v>
      </c>
      <c r="H278" s="28" t="s">
        <v>325</v>
      </c>
      <c r="I278" s="35">
        <v>34421.9</v>
      </c>
      <c r="J278" s="136" t="s">
        <v>413</v>
      </c>
      <c r="K278" s="2" t="s">
        <v>538</v>
      </c>
    </row>
    <row r="279" spans="1:11" s="27" customFormat="1" ht="21" x14ac:dyDescent="0.25">
      <c r="A279" s="26"/>
      <c r="B279" s="32"/>
      <c r="C279" s="48"/>
      <c r="D279" s="48"/>
      <c r="E279" s="31"/>
      <c r="F279" s="26"/>
      <c r="G279" s="48"/>
      <c r="H279" s="26"/>
      <c r="I279" s="38"/>
      <c r="J279" s="149" t="s">
        <v>709</v>
      </c>
      <c r="K279" s="4" t="s">
        <v>212</v>
      </c>
    </row>
    <row r="280" spans="1:11" s="27" customFormat="1" ht="21" x14ac:dyDescent="0.25">
      <c r="A280" s="28">
        <v>137</v>
      </c>
      <c r="B280" s="39" t="s">
        <v>326</v>
      </c>
      <c r="C280" s="47">
        <v>4378.4399999999996</v>
      </c>
      <c r="D280" s="47">
        <v>4378.4399999999996</v>
      </c>
      <c r="E280" s="30" t="s">
        <v>31</v>
      </c>
      <c r="F280" s="28" t="s">
        <v>327</v>
      </c>
      <c r="G280" s="47">
        <v>4378.4399999999996</v>
      </c>
      <c r="H280" s="28" t="s">
        <v>327</v>
      </c>
      <c r="I280" s="35">
        <v>4378.4399999999996</v>
      </c>
      <c r="J280" s="136" t="s">
        <v>413</v>
      </c>
      <c r="K280" s="2" t="s">
        <v>539</v>
      </c>
    </row>
    <row r="281" spans="1:11" s="27" customFormat="1" ht="21" x14ac:dyDescent="0.25">
      <c r="A281" s="26"/>
      <c r="B281" s="32"/>
      <c r="C281" s="48"/>
      <c r="D281" s="48"/>
      <c r="E281" s="31"/>
      <c r="F281" s="26"/>
      <c r="G281" s="48"/>
      <c r="H281" s="26"/>
      <c r="I281" s="38"/>
      <c r="J281" s="149" t="s">
        <v>709</v>
      </c>
      <c r="K281" s="4" t="s">
        <v>540</v>
      </c>
    </row>
    <row r="282" spans="1:11" s="27" customFormat="1" ht="21" x14ac:dyDescent="0.25">
      <c r="A282" s="28">
        <v>138</v>
      </c>
      <c r="B282" s="39" t="s">
        <v>328</v>
      </c>
      <c r="C282" s="47">
        <v>54600</v>
      </c>
      <c r="D282" s="47">
        <v>54600</v>
      </c>
      <c r="E282" s="30" t="s">
        <v>31</v>
      </c>
      <c r="F282" s="28" t="s">
        <v>84</v>
      </c>
      <c r="G282" s="47">
        <v>54600</v>
      </c>
      <c r="H282" s="28" t="s">
        <v>84</v>
      </c>
      <c r="I282" s="35">
        <v>54600</v>
      </c>
      <c r="J282" s="136" t="s">
        <v>413</v>
      </c>
      <c r="K282" s="2" t="s">
        <v>541</v>
      </c>
    </row>
    <row r="283" spans="1:11" s="27" customFormat="1" ht="21" x14ac:dyDescent="0.25">
      <c r="A283" s="26"/>
      <c r="B283" s="32"/>
      <c r="C283" s="48"/>
      <c r="D283" s="48"/>
      <c r="E283" s="31"/>
      <c r="F283" s="26"/>
      <c r="G283" s="48"/>
      <c r="H283" s="26"/>
      <c r="I283" s="38"/>
      <c r="J283" s="149" t="s">
        <v>709</v>
      </c>
      <c r="K283" s="4" t="s">
        <v>540</v>
      </c>
    </row>
    <row r="284" spans="1:11" s="27" customFormat="1" ht="21" x14ac:dyDescent="0.25">
      <c r="A284" s="28">
        <v>139</v>
      </c>
      <c r="B284" s="39" t="s">
        <v>542</v>
      </c>
      <c r="C284" s="47">
        <v>2140</v>
      </c>
      <c r="D284" s="47">
        <v>2140</v>
      </c>
      <c r="E284" s="30" t="s">
        <v>31</v>
      </c>
      <c r="F284" s="28" t="s">
        <v>329</v>
      </c>
      <c r="G284" s="47">
        <v>2140</v>
      </c>
      <c r="H284" s="28" t="s">
        <v>329</v>
      </c>
      <c r="I284" s="35">
        <v>2140</v>
      </c>
      <c r="J284" s="136" t="s">
        <v>413</v>
      </c>
      <c r="K284" s="2" t="s">
        <v>543</v>
      </c>
    </row>
    <row r="285" spans="1:11" s="27" customFormat="1" ht="21" x14ac:dyDescent="0.25">
      <c r="A285" s="26"/>
      <c r="B285" s="32" t="s">
        <v>704</v>
      </c>
      <c r="C285" s="48"/>
      <c r="D285" s="48"/>
      <c r="E285" s="31"/>
      <c r="F285" s="26"/>
      <c r="G285" s="48"/>
      <c r="H285" s="26"/>
      <c r="I285" s="38"/>
      <c r="J285" s="149" t="s">
        <v>709</v>
      </c>
      <c r="K285" s="4" t="s">
        <v>201</v>
      </c>
    </row>
    <row r="286" spans="1:11" s="27" customFormat="1" ht="21" x14ac:dyDescent="0.25">
      <c r="A286" s="28">
        <v>140</v>
      </c>
      <c r="B286" s="39" t="s">
        <v>544</v>
      </c>
      <c r="C286" s="47">
        <v>32742</v>
      </c>
      <c r="D286" s="47">
        <v>32742</v>
      </c>
      <c r="E286" s="30" t="s">
        <v>31</v>
      </c>
      <c r="F286" s="28" t="s">
        <v>85</v>
      </c>
      <c r="G286" s="47">
        <v>32742</v>
      </c>
      <c r="H286" s="28" t="s">
        <v>85</v>
      </c>
      <c r="I286" s="35">
        <v>32742</v>
      </c>
      <c r="J286" s="136" t="s">
        <v>413</v>
      </c>
      <c r="K286" s="2" t="s">
        <v>545</v>
      </c>
    </row>
    <row r="287" spans="1:11" s="27" customFormat="1" ht="21" x14ac:dyDescent="0.25">
      <c r="A287" s="29"/>
      <c r="B287" s="33"/>
      <c r="C287" s="49"/>
      <c r="D287" s="49"/>
      <c r="E287" s="36"/>
      <c r="F287" s="29"/>
      <c r="G287" s="49"/>
      <c r="H287" s="29"/>
      <c r="I287" s="37"/>
      <c r="J287" s="94" t="s">
        <v>709</v>
      </c>
      <c r="K287" s="3" t="s">
        <v>216</v>
      </c>
    </row>
    <row r="288" spans="1:11" s="27" customFormat="1" ht="21" x14ac:dyDescent="0.25">
      <c r="A288" s="28">
        <v>141</v>
      </c>
      <c r="B288" s="39" t="s">
        <v>546</v>
      </c>
      <c r="C288" s="47">
        <v>32743</v>
      </c>
      <c r="D288" s="47">
        <v>32743</v>
      </c>
      <c r="E288" s="30" t="s">
        <v>31</v>
      </c>
      <c r="F288" s="28" t="s">
        <v>85</v>
      </c>
      <c r="G288" s="47">
        <v>32743</v>
      </c>
      <c r="H288" s="28" t="s">
        <v>85</v>
      </c>
      <c r="I288" s="35">
        <v>32743</v>
      </c>
      <c r="J288" s="136" t="s">
        <v>413</v>
      </c>
      <c r="K288" s="2" t="s">
        <v>548</v>
      </c>
    </row>
    <row r="289" spans="1:11" s="27" customFormat="1" ht="21" x14ac:dyDescent="0.25">
      <c r="A289" s="26"/>
      <c r="B289" s="32" t="s">
        <v>547</v>
      </c>
      <c r="C289" s="48"/>
      <c r="D289" s="48"/>
      <c r="E289" s="31"/>
      <c r="F289" s="26"/>
      <c r="G289" s="48"/>
      <c r="H289" s="26"/>
      <c r="I289" s="38"/>
      <c r="J289" s="149" t="s">
        <v>709</v>
      </c>
      <c r="K289" s="4" t="s">
        <v>216</v>
      </c>
    </row>
    <row r="290" spans="1:11" s="27" customFormat="1" ht="24" customHeight="1" x14ac:dyDescent="0.25">
      <c r="A290" s="28">
        <v>142</v>
      </c>
      <c r="B290" s="39" t="s">
        <v>330</v>
      </c>
      <c r="C290" s="47">
        <v>4100</v>
      </c>
      <c r="D290" s="47">
        <v>4100</v>
      </c>
      <c r="E290" s="30" t="s">
        <v>31</v>
      </c>
      <c r="F290" s="28" t="s">
        <v>331</v>
      </c>
      <c r="G290" s="47">
        <v>4100</v>
      </c>
      <c r="H290" s="28" t="s">
        <v>331</v>
      </c>
      <c r="I290" s="35">
        <v>4100</v>
      </c>
      <c r="J290" s="136" t="s">
        <v>413</v>
      </c>
      <c r="K290" s="2" t="s">
        <v>549</v>
      </c>
    </row>
    <row r="291" spans="1:11" s="27" customFormat="1" ht="24" customHeight="1" x14ac:dyDescent="0.25">
      <c r="A291" s="26"/>
      <c r="B291" s="32"/>
      <c r="C291" s="48"/>
      <c r="D291" s="48"/>
      <c r="E291" s="31"/>
      <c r="F291" s="26"/>
      <c r="G291" s="48"/>
      <c r="H291" s="26"/>
      <c r="I291" s="38"/>
      <c r="J291" s="149" t="s">
        <v>709</v>
      </c>
      <c r="K291" s="4" t="s">
        <v>216</v>
      </c>
    </row>
    <row r="292" spans="1:11" s="27" customFormat="1" ht="21" x14ac:dyDescent="0.25">
      <c r="A292" s="28">
        <v>143</v>
      </c>
      <c r="B292" s="39" t="s">
        <v>550</v>
      </c>
      <c r="C292" s="47">
        <v>5992</v>
      </c>
      <c r="D292" s="47">
        <v>5992</v>
      </c>
      <c r="E292" s="30" t="s">
        <v>31</v>
      </c>
      <c r="F292" s="28" t="s">
        <v>294</v>
      </c>
      <c r="G292" s="47">
        <v>5992</v>
      </c>
      <c r="H292" s="28" t="s">
        <v>294</v>
      </c>
      <c r="I292" s="35">
        <v>5992</v>
      </c>
      <c r="J292" s="136" t="s">
        <v>413</v>
      </c>
      <c r="K292" s="2" t="s">
        <v>552</v>
      </c>
    </row>
    <row r="293" spans="1:11" s="27" customFormat="1" ht="21" x14ac:dyDescent="0.25">
      <c r="A293" s="26"/>
      <c r="B293" s="32" t="s">
        <v>551</v>
      </c>
      <c r="C293" s="48"/>
      <c r="D293" s="48"/>
      <c r="E293" s="31"/>
      <c r="F293" s="26"/>
      <c r="G293" s="48"/>
      <c r="H293" s="26"/>
      <c r="I293" s="38"/>
      <c r="J293" s="149" t="s">
        <v>709</v>
      </c>
      <c r="K293" s="4" t="s">
        <v>216</v>
      </c>
    </row>
    <row r="294" spans="1:11" s="56" customFormat="1" ht="21" x14ac:dyDescent="0.35">
      <c r="A294" s="53">
        <v>144</v>
      </c>
      <c r="B294" s="66" t="s">
        <v>346</v>
      </c>
      <c r="C294" s="55">
        <v>5084640</v>
      </c>
      <c r="D294" s="55">
        <v>5084640</v>
      </c>
      <c r="E294" s="53" t="s">
        <v>95</v>
      </c>
      <c r="F294" s="259" t="s">
        <v>347</v>
      </c>
      <c r="G294" s="55">
        <v>4171200</v>
      </c>
      <c r="H294" s="53" t="s">
        <v>347</v>
      </c>
      <c r="I294" s="83">
        <v>4171200</v>
      </c>
      <c r="J294" s="92" t="s">
        <v>413</v>
      </c>
      <c r="K294" s="53" t="s">
        <v>556</v>
      </c>
    </row>
    <row r="295" spans="1:11" s="56" customFormat="1" ht="21" x14ac:dyDescent="0.35">
      <c r="A295" s="61"/>
      <c r="B295" s="67"/>
      <c r="C295" s="63"/>
      <c r="D295" s="63"/>
      <c r="E295" s="61"/>
      <c r="F295" s="260"/>
      <c r="G295" s="63"/>
      <c r="H295" s="61"/>
      <c r="I295" s="84"/>
      <c r="J295" s="98" t="s">
        <v>709</v>
      </c>
      <c r="K295" s="61" t="s">
        <v>557</v>
      </c>
    </row>
    <row r="296" spans="1:11" s="56" customFormat="1" ht="21" x14ac:dyDescent="0.35">
      <c r="A296" s="53">
        <v>145</v>
      </c>
      <c r="B296" s="66" t="s">
        <v>351</v>
      </c>
      <c r="C296" s="55">
        <v>516711.13</v>
      </c>
      <c r="D296" s="55">
        <v>516711.13</v>
      </c>
      <c r="E296" s="53" t="s">
        <v>95</v>
      </c>
      <c r="F296" s="259" t="s">
        <v>190</v>
      </c>
      <c r="G296" s="55">
        <v>516711.13</v>
      </c>
      <c r="H296" s="53" t="s">
        <v>190</v>
      </c>
      <c r="I296" s="83">
        <v>516711.13</v>
      </c>
      <c r="J296" s="92" t="s">
        <v>413</v>
      </c>
      <c r="K296" s="53" t="s">
        <v>558</v>
      </c>
    </row>
    <row r="297" spans="1:11" s="56" customFormat="1" ht="21" x14ac:dyDescent="0.35">
      <c r="A297" s="61"/>
      <c r="B297" s="67"/>
      <c r="C297" s="63"/>
      <c r="D297" s="63"/>
      <c r="E297" s="61"/>
      <c r="F297" s="260"/>
      <c r="G297" s="63"/>
      <c r="H297" s="61"/>
      <c r="I297" s="84"/>
      <c r="J297" s="98" t="s">
        <v>709</v>
      </c>
      <c r="K297" s="61" t="s">
        <v>164</v>
      </c>
    </row>
    <row r="298" spans="1:11" s="56" customFormat="1" ht="21" x14ac:dyDescent="0.35">
      <c r="A298" s="53">
        <v>146</v>
      </c>
      <c r="B298" s="66" t="s">
        <v>332</v>
      </c>
      <c r="C298" s="55">
        <v>2080748.75</v>
      </c>
      <c r="D298" s="55">
        <v>2080748.75</v>
      </c>
      <c r="E298" s="53" t="s">
        <v>95</v>
      </c>
      <c r="F298" s="259" t="s">
        <v>161</v>
      </c>
      <c r="G298" s="55">
        <v>2080748.75</v>
      </c>
      <c r="H298" s="53" t="s">
        <v>161</v>
      </c>
      <c r="I298" s="83">
        <v>2080748.75</v>
      </c>
      <c r="J298" s="92" t="s">
        <v>413</v>
      </c>
      <c r="K298" s="53" t="s">
        <v>554</v>
      </c>
    </row>
    <row r="299" spans="1:11" s="56" customFormat="1" ht="21" x14ac:dyDescent="0.35">
      <c r="A299" s="61"/>
      <c r="B299" s="67"/>
      <c r="C299" s="63"/>
      <c r="D299" s="63"/>
      <c r="E299" s="61"/>
      <c r="F299" s="260"/>
      <c r="G299" s="63"/>
      <c r="H299" s="61"/>
      <c r="I299" s="84"/>
      <c r="J299" s="98" t="s">
        <v>709</v>
      </c>
      <c r="K299" s="61" t="s">
        <v>168</v>
      </c>
    </row>
    <row r="300" spans="1:11" s="56" customFormat="1" ht="21" x14ac:dyDescent="0.35">
      <c r="A300" s="53">
        <v>147</v>
      </c>
      <c r="B300" s="66" t="s">
        <v>363</v>
      </c>
      <c r="C300" s="55">
        <v>560747.66</v>
      </c>
      <c r="D300" s="55">
        <v>560747.66</v>
      </c>
      <c r="E300" s="53" t="s">
        <v>95</v>
      </c>
      <c r="F300" s="259" t="s">
        <v>90</v>
      </c>
      <c r="G300" s="55">
        <v>560747.66</v>
      </c>
      <c r="H300" s="53" t="s">
        <v>90</v>
      </c>
      <c r="I300" s="83">
        <v>560747.66</v>
      </c>
      <c r="J300" s="92" t="s">
        <v>413</v>
      </c>
      <c r="K300" s="53" t="s">
        <v>559</v>
      </c>
    </row>
    <row r="301" spans="1:11" s="56" customFormat="1" ht="21" x14ac:dyDescent="0.35">
      <c r="A301" s="61"/>
      <c r="B301" s="67"/>
      <c r="C301" s="63"/>
      <c r="D301" s="63"/>
      <c r="E301" s="61"/>
      <c r="F301" s="260"/>
      <c r="G301" s="63"/>
      <c r="H301" s="61"/>
      <c r="I301" s="84"/>
      <c r="J301" s="98" t="s">
        <v>709</v>
      </c>
      <c r="K301" s="61" t="s">
        <v>560</v>
      </c>
    </row>
    <row r="302" spans="1:11" s="56" customFormat="1" ht="21" x14ac:dyDescent="0.35">
      <c r="A302" s="53">
        <v>148</v>
      </c>
      <c r="B302" s="66" t="s">
        <v>349</v>
      </c>
      <c r="C302" s="55">
        <v>91800</v>
      </c>
      <c r="D302" s="55">
        <v>91800</v>
      </c>
      <c r="E302" s="53" t="s">
        <v>31</v>
      </c>
      <c r="F302" s="259" t="s">
        <v>85</v>
      </c>
      <c r="G302" s="55">
        <v>91800</v>
      </c>
      <c r="H302" s="53" t="s">
        <v>85</v>
      </c>
      <c r="I302" s="83">
        <v>91800</v>
      </c>
      <c r="J302" s="92" t="s">
        <v>413</v>
      </c>
      <c r="K302" s="53" t="s">
        <v>561</v>
      </c>
    </row>
    <row r="303" spans="1:11" s="56" customFormat="1" ht="21" x14ac:dyDescent="0.35">
      <c r="A303" s="61"/>
      <c r="B303" s="67"/>
      <c r="C303" s="63"/>
      <c r="D303" s="63"/>
      <c r="E303" s="61"/>
      <c r="F303" s="260"/>
      <c r="G303" s="63"/>
      <c r="H303" s="61"/>
      <c r="I303" s="84"/>
      <c r="J303" s="98" t="s">
        <v>709</v>
      </c>
      <c r="K303" s="61" t="s">
        <v>131</v>
      </c>
    </row>
    <row r="304" spans="1:11" s="56" customFormat="1" ht="21" x14ac:dyDescent="0.35">
      <c r="A304" s="53">
        <v>149</v>
      </c>
      <c r="B304" s="66" t="s">
        <v>364</v>
      </c>
      <c r="C304" s="55">
        <v>33500</v>
      </c>
      <c r="D304" s="55">
        <v>33500</v>
      </c>
      <c r="E304" s="53" t="s">
        <v>31</v>
      </c>
      <c r="F304" s="259" t="s">
        <v>345</v>
      </c>
      <c r="G304" s="55">
        <v>33500</v>
      </c>
      <c r="H304" s="53" t="s">
        <v>345</v>
      </c>
      <c r="I304" s="83">
        <v>33500</v>
      </c>
      <c r="J304" s="92" t="s">
        <v>413</v>
      </c>
      <c r="K304" s="53" t="s">
        <v>562</v>
      </c>
    </row>
    <row r="305" spans="1:11" s="56" customFormat="1" ht="21" x14ac:dyDescent="0.35">
      <c r="A305" s="61"/>
      <c r="B305" s="67"/>
      <c r="C305" s="63"/>
      <c r="D305" s="63"/>
      <c r="E305" s="61"/>
      <c r="F305" s="260"/>
      <c r="G305" s="63"/>
      <c r="H305" s="61"/>
      <c r="I305" s="84"/>
      <c r="J305" s="98" t="s">
        <v>709</v>
      </c>
      <c r="K305" s="61" t="s">
        <v>131</v>
      </c>
    </row>
    <row r="306" spans="1:11" s="56" customFormat="1" ht="21" x14ac:dyDescent="0.35">
      <c r="A306" s="53">
        <v>150</v>
      </c>
      <c r="B306" s="66" t="s">
        <v>365</v>
      </c>
      <c r="C306" s="55">
        <v>12000</v>
      </c>
      <c r="D306" s="55">
        <v>12000</v>
      </c>
      <c r="E306" s="53" t="s">
        <v>31</v>
      </c>
      <c r="F306" s="259" t="s">
        <v>366</v>
      </c>
      <c r="G306" s="55">
        <v>12000</v>
      </c>
      <c r="H306" s="53" t="s">
        <v>366</v>
      </c>
      <c r="I306" s="83">
        <v>12000</v>
      </c>
      <c r="J306" s="92" t="s">
        <v>413</v>
      </c>
      <c r="K306" s="53" t="s">
        <v>563</v>
      </c>
    </row>
    <row r="307" spans="1:11" s="56" customFormat="1" ht="21" x14ac:dyDescent="0.35">
      <c r="A307" s="61"/>
      <c r="B307" s="67"/>
      <c r="C307" s="63"/>
      <c r="D307" s="63"/>
      <c r="E307" s="61"/>
      <c r="F307" s="260"/>
      <c r="G307" s="63"/>
      <c r="H307" s="61"/>
      <c r="I307" s="84"/>
      <c r="J307" s="98" t="s">
        <v>709</v>
      </c>
      <c r="K307" s="61" t="s">
        <v>460</v>
      </c>
    </row>
    <row r="308" spans="1:11" s="56" customFormat="1" ht="21" x14ac:dyDescent="0.35">
      <c r="A308" s="53">
        <v>151</v>
      </c>
      <c r="B308" s="66" t="s">
        <v>646</v>
      </c>
      <c r="C308" s="55">
        <v>1584000</v>
      </c>
      <c r="D308" s="55">
        <v>1584000</v>
      </c>
      <c r="E308" s="53" t="s">
        <v>49</v>
      </c>
      <c r="F308" s="259" t="s">
        <v>367</v>
      </c>
      <c r="G308" s="55">
        <v>1584000</v>
      </c>
      <c r="H308" s="53" t="s">
        <v>367</v>
      </c>
      <c r="I308" s="83">
        <v>1584000</v>
      </c>
      <c r="J308" s="92" t="s">
        <v>413</v>
      </c>
      <c r="K308" s="53" t="s">
        <v>564</v>
      </c>
    </row>
    <row r="309" spans="1:11" s="56" customFormat="1" ht="21" x14ac:dyDescent="0.35">
      <c r="A309" s="61"/>
      <c r="B309" s="67" t="s">
        <v>647</v>
      </c>
      <c r="C309" s="63"/>
      <c r="D309" s="63"/>
      <c r="E309" s="61"/>
      <c r="F309" s="260"/>
      <c r="G309" s="63"/>
      <c r="H309" s="61"/>
      <c r="I309" s="84"/>
      <c r="J309" s="98" t="s">
        <v>709</v>
      </c>
      <c r="K309" s="61" t="s">
        <v>565</v>
      </c>
    </row>
    <row r="310" spans="1:11" s="56" customFormat="1" ht="21" x14ac:dyDescent="0.35">
      <c r="A310" s="53">
        <v>152</v>
      </c>
      <c r="B310" s="66" t="s">
        <v>368</v>
      </c>
      <c r="C310" s="55">
        <v>5607476.6399999997</v>
      </c>
      <c r="D310" s="55">
        <v>5607476.6399999997</v>
      </c>
      <c r="E310" s="53" t="s">
        <v>49</v>
      </c>
      <c r="F310" s="259" t="s">
        <v>96</v>
      </c>
      <c r="G310" s="55">
        <v>5607476.6399999997</v>
      </c>
      <c r="H310" s="53" t="s">
        <v>96</v>
      </c>
      <c r="I310" s="83">
        <v>5607476.6399999997</v>
      </c>
      <c r="J310" s="92" t="s">
        <v>413</v>
      </c>
      <c r="K310" s="53" t="s">
        <v>566</v>
      </c>
    </row>
    <row r="311" spans="1:11" s="56" customFormat="1" ht="21" x14ac:dyDescent="0.35">
      <c r="A311" s="61"/>
      <c r="B311" s="67"/>
      <c r="C311" s="63"/>
      <c r="D311" s="63"/>
      <c r="E311" s="61"/>
      <c r="F311" s="260"/>
      <c r="G311" s="63"/>
      <c r="H311" s="61"/>
      <c r="I311" s="84"/>
      <c r="J311" s="98" t="s">
        <v>709</v>
      </c>
      <c r="K311" s="61" t="s">
        <v>216</v>
      </c>
    </row>
    <row r="312" spans="1:11" s="56" customFormat="1" ht="21" x14ac:dyDescent="0.35">
      <c r="A312" s="53">
        <v>153</v>
      </c>
      <c r="B312" s="66" t="s">
        <v>357</v>
      </c>
      <c r="C312" s="55">
        <v>27000</v>
      </c>
      <c r="D312" s="55">
        <v>27000</v>
      </c>
      <c r="E312" s="53" t="s">
        <v>92</v>
      </c>
      <c r="F312" s="259" t="s">
        <v>358</v>
      </c>
      <c r="G312" s="55">
        <v>27000</v>
      </c>
      <c r="H312" s="53" t="s">
        <v>358</v>
      </c>
      <c r="I312" s="83">
        <v>27000</v>
      </c>
      <c r="J312" s="92" t="s">
        <v>413</v>
      </c>
      <c r="K312" s="53" t="s">
        <v>567</v>
      </c>
    </row>
    <row r="313" spans="1:11" s="56" customFormat="1" ht="21" x14ac:dyDescent="0.35">
      <c r="A313" s="61"/>
      <c r="B313" s="67"/>
      <c r="C313" s="63"/>
      <c r="D313" s="63"/>
      <c r="E313" s="61"/>
      <c r="F313" s="260"/>
      <c r="G313" s="63"/>
      <c r="H313" s="61"/>
      <c r="I313" s="84"/>
      <c r="J313" s="98" t="s">
        <v>709</v>
      </c>
      <c r="K313" s="61" t="s">
        <v>201</v>
      </c>
    </row>
    <row r="314" spans="1:11" s="56" customFormat="1" ht="21" x14ac:dyDescent="0.35">
      <c r="A314" s="53">
        <v>154</v>
      </c>
      <c r="B314" s="66" t="s">
        <v>369</v>
      </c>
      <c r="C314" s="55">
        <v>11985</v>
      </c>
      <c r="D314" s="55">
        <v>11985</v>
      </c>
      <c r="E314" s="53" t="s">
        <v>92</v>
      </c>
      <c r="F314" s="259" t="s">
        <v>356</v>
      </c>
      <c r="G314" s="55">
        <v>11985</v>
      </c>
      <c r="H314" s="53" t="s">
        <v>356</v>
      </c>
      <c r="I314" s="83">
        <v>11985</v>
      </c>
      <c r="J314" s="92" t="s">
        <v>413</v>
      </c>
      <c r="K314" s="53" t="s">
        <v>568</v>
      </c>
    </row>
    <row r="315" spans="1:11" s="56" customFormat="1" ht="21" x14ac:dyDescent="0.35">
      <c r="A315" s="61"/>
      <c r="B315" s="67"/>
      <c r="C315" s="63"/>
      <c r="D315" s="63"/>
      <c r="E315" s="61"/>
      <c r="F315" s="260"/>
      <c r="G315" s="63"/>
      <c r="H315" s="61"/>
      <c r="I315" s="84"/>
      <c r="J315" s="98" t="s">
        <v>709</v>
      </c>
      <c r="K315" s="61" t="s">
        <v>201</v>
      </c>
    </row>
    <row r="316" spans="1:11" s="56" customFormat="1" ht="21" x14ac:dyDescent="0.35">
      <c r="A316" s="53">
        <v>155</v>
      </c>
      <c r="B316" s="66" t="s">
        <v>644</v>
      </c>
      <c r="C316" s="55">
        <v>50800</v>
      </c>
      <c r="D316" s="55">
        <v>50800</v>
      </c>
      <c r="E316" s="53" t="s">
        <v>31</v>
      </c>
      <c r="F316" s="259" t="s">
        <v>341</v>
      </c>
      <c r="G316" s="55">
        <v>50800</v>
      </c>
      <c r="H316" s="53" t="s">
        <v>341</v>
      </c>
      <c r="I316" s="83">
        <v>50800</v>
      </c>
      <c r="J316" s="92" t="s">
        <v>413</v>
      </c>
      <c r="K316" s="53" t="s">
        <v>569</v>
      </c>
    </row>
    <row r="317" spans="1:11" s="56" customFormat="1" ht="21" x14ac:dyDescent="0.35">
      <c r="A317" s="61"/>
      <c r="B317" s="67" t="s">
        <v>645</v>
      </c>
      <c r="C317" s="63"/>
      <c r="D317" s="63"/>
      <c r="E317" s="61"/>
      <c r="F317" s="260"/>
      <c r="G317" s="63"/>
      <c r="H317" s="61"/>
      <c r="I317" s="84"/>
      <c r="J317" s="98" t="s">
        <v>709</v>
      </c>
      <c r="K317" s="61" t="s">
        <v>201</v>
      </c>
    </row>
    <row r="318" spans="1:11" s="56" customFormat="1" ht="21" x14ac:dyDescent="0.35">
      <c r="A318" s="53">
        <v>156</v>
      </c>
      <c r="B318" s="66" t="s">
        <v>642</v>
      </c>
      <c r="C318" s="55">
        <v>75955</v>
      </c>
      <c r="D318" s="55">
        <v>75955</v>
      </c>
      <c r="E318" s="53" t="s">
        <v>31</v>
      </c>
      <c r="F318" s="259" t="s">
        <v>370</v>
      </c>
      <c r="G318" s="55">
        <v>75955</v>
      </c>
      <c r="H318" s="53" t="s">
        <v>370</v>
      </c>
      <c r="I318" s="83">
        <v>75955</v>
      </c>
      <c r="J318" s="92" t="s">
        <v>413</v>
      </c>
      <c r="K318" s="53" t="s">
        <v>570</v>
      </c>
    </row>
    <row r="319" spans="1:11" s="56" customFormat="1" ht="21" x14ac:dyDescent="0.35">
      <c r="A319" s="61"/>
      <c r="B319" s="67" t="s">
        <v>643</v>
      </c>
      <c r="C319" s="63"/>
      <c r="D319" s="63"/>
      <c r="E319" s="61"/>
      <c r="F319" s="260"/>
      <c r="G319" s="63"/>
      <c r="H319" s="61"/>
      <c r="I319" s="84"/>
      <c r="J319" s="98" t="s">
        <v>709</v>
      </c>
      <c r="K319" s="61" t="s">
        <v>201</v>
      </c>
    </row>
    <row r="320" spans="1:11" s="56" customFormat="1" ht="21" x14ac:dyDescent="0.35">
      <c r="A320" s="53">
        <v>157</v>
      </c>
      <c r="B320" s="66" t="s">
        <v>371</v>
      </c>
      <c r="C320" s="55">
        <v>36000</v>
      </c>
      <c r="D320" s="55">
        <v>36000</v>
      </c>
      <c r="E320" s="53" t="s">
        <v>31</v>
      </c>
      <c r="F320" s="259" t="s">
        <v>86</v>
      </c>
      <c r="G320" s="55">
        <v>36000</v>
      </c>
      <c r="H320" s="53" t="s">
        <v>86</v>
      </c>
      <c r="I320" s="83">
        <v>36000</v>
      </c>
      <c r="J320" s="92" t="s">
        <v>413</v>
      </c>
      <c r="K320" s="53" t="s">
        <v>571</v>
      </c>
    </row>
    <row r="321" spans="1:11" s="56" customFormat="1" ht="21" x14ac:dyDescent="0.35">
      <c r="A321" s="61"/>
      <c r="B321" s="67"/>
      <c r="C321" s="63"/>
      <c r="D321" s="63"/>
      <c r="E321" s="61"/>
      <c r="F321" s="260"/>
      <c r="G321" s="63"/>
      <c r="H321" s="61"/>
      <c r="I321" s="84"/>
      <c r="J321" s="98" t="s">
        <v>709</v>
      </c>
      <c r="K321" s="61" t="s">
        <v>201</v>
      </c>
    </row>
    <row r="322" spans="1:11" s="56" customFormat="1" ht="21" x14ac:dyDescent="0.35">
      <c r="A322" s="53">
        <v>158</v>
      </c>
      <c r="B322" s="66" t="s">
        <v>372</v>
      </c>
      <c r="C322" s="55">
        <v>13000</v>
      </c>
      <c r="D322" s="55">
        <v>13000</v>
      </c>
      <c r="E322" s="53" t="s">
        <v>31</v>
      </c>
      <c r="F322" s="259" t="s">
        <v>373</v>
      </c>
      <c r="G322" s="55">
        <v>13000</v>
      </c>
      <c r="H322" s="53" t="s">
        <v>373</v>
      </c>
      <c r="I322" s="83">
        <v>13000</v>
      </c>
      <c r="J322" s="92" t="s">
        <v>413</v>
      </c>
      <c r="K322" s="53" t="s">
        <v>572</v>
      </c>
    </row>
    <row r="323" spans="1:11" s="56" customFormat="1" ht="21" x14ac:dyDescent="0.35">
      <c r="A323" s="61"/>
      <c r="B323" s="67"/>
      <c r="C323" s="63"/>
      <c r="D323" s="63"/>
      <c r="E323" s="61"/>
      <c r="F323" s="260"/>
      <c r="G323" s="63"/>
      <c r="H323" s="61"/>
      <c r="I323" s="84"/>
      <c r="J323" s="98" t="s">
        <v>709</v>
      </c>
      <c r="K323" s="61" t="s">
        <v>201</v>
      </c>
    </row>
    <row r="324" spans="1:11" s="56" customFormat="1" ht="21" x14ac:dyDescent="0.35">
      <c r="A324" s="53">
        <v>159</v>
      </c>
      <c r="B324" s="66" t="s">
        <v>334</v>
      </c>
      <c r="C324" s="55">
        <v>16000</v>
      </c>
      <c r="D324" s="55">
        <v>16000</v>
      </c>
      <c r="E324" s="53" t="s">
        <v>31</v>
      </c>
      <c r="F324" s="259" t="s">
        <v>361</v>
      </c>
      <c r="G324" s="55">
        <v>16000</v>
      </c>
      <c r="H324" s="53" t="s">
        <v>361</v>
      </c>
      <c r="I324" s="83">
        <v>16000</v>
      </c>
      <c r="J324" s="92" t="s">
        <v>413</v>
      </c>
      <c r="K324" s="53" t="s">
        <v>573</v>
      </c>
    </row>
    <row r="325" spans="1:11" s="56" customFormat="1" ht="21" x14ac:dyDescent="0.35">
      <c r="A325" s="61"/>
      <c r="B325" s="67"/>
      <c r="C325" s="63"/>
      <c r="D325" s="63"/>
      <c r="E325" s="61"/>
      <c r="F325" s="260"/>
      <c r="G325" s="63"/>
      <c r="H325" s="61"/>
      <c r="I325" s="84"/>
      <c r="J325" s="98" t="s">
        <v>709</v>
      </c>
      <c r="K325" s="61" t="s">
        <v>201</v>
      </c>
    </row>
    <row r="326" spans="1:11" s="56" customFormat="1" ht="21" x14ac:dyDescent="0.35">
      <c r="A326" s="53">
        <v>160</v>
      </c>
      <c r="B326" s="66" t="s">
        <v>374</v>
      </c>
      <c r="C326" s="55">
        <v>85000</v>
      </c>
      <c r="D326" s="55">
        <v>85000</v>
      </c>
      <c r="E326" s="53" t="s">
        <v>31</v>
      </c>
      <c r="F326" s="259" t="s">
        <v>361</v>
      </c>
      <c r="G326" s="55">
        <v>85000</v>
      </c>
      <c r="H326" s="53" t="s">
        <v>361</v>
      </c>
      <c r="I326" s="83">
        <v>85000</v>
      </c>
      <c r="J326" s="92" t="s">
        <v>413</v>
      </c>
      <c r="K326" s="53" t="s">
        <v>574</v>
      </c>
    </row>
    <row r="327" spans="1:11" s="56" customFormat="1" ht="21" x14ac:dyDescent="0.35">
      <c r="A327" s="61"/>
      <c r="B327" s="67"/>
      <c r="C327" s="63"/>
      <c r="D327" s="63"/>
      <c r="E327" s="61"/>
      <c r="F327" s="260"/>
      <c r="G327" s="63"/>
      <c r="H327" s="61"/>
      <c r="I327" s="84"/>
      <c r="J327" s="98" t="s">
        <v>709</v>
      </c>
      <c r="K327" s="61" t="s">
        <v>201</v>
      </c>
    </row>
    <row r="328" spans="1:11" s="56" customFormat="1" ht="21" x14ac:dyDescent="0.35">
      <c r="A328" s="53">
        <v>161</v>
      </c>
      <c r="B328" s="66" t="s">
        <v>375</v>
      </c>
      <c r="C328" s="55">
        <v>14850</v>
      </c>
      <c r="D328" s="55">
        <v>14850</v>
      </c>
      <c r="E328" s="53" t="s">
        <v>31</v>
      </c>
      <c r="F328" s="259" t="s">
        <v>230</v>
      </c>
      <c r="G328" s="55">
        <v>14850</v>
      </c>
      <c r="H328" s="53" t="s">
        <v>230</v>
      </c>
      <c r="I328" s="83">
        <v>14850</v>
      </c>
      <c r="J328" s="92" t="s">
        <v>413</v>
      </c>
      <c r="K328" s="53" t="s">
        <v>575</v>
      </c>
    </row>
    <row r="329" spans="1:11" s="56" customFormat="1" ht="21" x14ac:dyDescent="0.35">
      <c r="A329" s="61"/>
      <c r="B329" s="67"/>
      <c r="C329" s="63"/>
      <c r="D329" s="63"/>
      <c r="E329" s="61"/>
      <c r="F329" s="260"/>
      <c r="G329" s="63"/>
      <c r="H329" s="61"/>
      <c r="I329" s="84"/>
      <c r="J329" s="98" t="s">
        <v>709</v>
      </c>
      <c r="K329" s="61" t="s">
        <v>201</v>
      </c>
    </row>
    <row r="330" spans="1:11" s="56" customFormat="1" ht="21" x14ac:dyDescent="0.35">
      <c r="A330" s="53">
        <v>162</v>
      </c>
      <c r="B330" s="66" t="s">
        <v>376</v>
      </c>
      <c r="C330" s="55">
        <v>2700</v>
      </c>
      <c r="D330" s="55">
        <v>2700</v>
      </c>
      <c r="E330" s="53" t="s">
        <v>31</v>
      </c>
      <c r="F330" s="259" t="s">
        <v>360</v>
      </c>
      <c r="G330" s="55">
        <v>2700</v>
      </c>
      <c r="H330" s="53" t="s">
        <v>360</v>
      </c>
      <c r="I330" s="83">
        <v>2700</v>
      </c>
      <c r="J330" s="92" t="s">
        <v>413</v>
      </c>
      <c r="K330" s="53" t="s">
        <v>576</v>
      </c>
    </row>
    <row r="331" spans="1:11" s="56" customFormat="1" ht="21" x14ac:dyDescent="0.35">
      <c r="A331" s="61"/>
      <c r="B331" s="67"/>
      <c r="C331" s="63"/>
      <c r="D331" s="63"/>
      <c r="E331" s="61"/>
      <c r="F331" s="260"/>
      <c r="G331" s="63"/>
      <c r="H331" s="61"/>
      <c r="I331" s="84"/>
      <c r="J331" s="98" t="s">
        <v>709</v>
      </c>
      <c r="K331" s="61" t="s">
        <v>201</v>
      </c>
    </row>
    <row r="332" spans="1:11" s="56" customFormat="1" ht="21" x14ac:dyDescent="0.35">
      <c r="A332" s="53">
        <v>163</v>
      </c>
      <c r="B332" s="66" t="s">
        <v>377</v>
      </c>
      <c r="C332" s="55">
        <v>54800</v>
      </c>
      <c r="D332" s="55">
        <v>54800</v>
      </c>
      <c r="E332" s="53" t="s">
        <v>31</v>
      </c>
      <c r="F332" s="259" t="s">
        <v>378</v>
      </c>
      <c r="G332" s="55">
        <v>54800</v>
      </c>
      <c r="H332" s="53" t="s">
        <v>378</v>
      </c>
      <c r="I332" s="83">
        <v>54800</v>
      </c>
      <c r="J332" s="92" t="s">
        <v>413</v>
      </c>
      <c r="K332" s="53" t="s">
        <v>577</v>
      </c>
    </row>
    <row r="333" spans="1:11" s="56" customFormat="1" ht="21" x14ac:dyDescent="0.35">
      <c r="A333" s="61"/>
      <c r="B333" s="67"/>
      <c r="C333" s="63"/>
      <c r="D333" s="63"/>
      <c r="E333" s="61"/>
      <c r="F333" s="260"/>
      <c r="G333" s="63"/>
      <c r="H333" s="61"/>
      <c r="I333" s="84"/>
      <c r="J333" s="98" t="s">
        <v>709</v>
      </c>
      <c r="K333" s="61" t="s">
        <v>201</v>
      </c>
    </row>
    <row r="334" spans="1:11" s="56" customFormat="1" ht="21" x14ac:dyDescent="0.35">
      <c r="A334" s="53">
        <v>164</v>
      </c>
      <c r="B334" s="66" t="s">
        <v>337</v>
      </c>
      <c r="C334" s="55">
        <v>53880</v>
      </c>
      <c r="D334" s="55">
        <v>53880</v>
      </c>
      <c r="E334" s="53" t="s">
        <v>31</v>
      </c>
      <c r="F334" s="259" t="s">
        <v>50</v>
      </c>
      <c r="G334" s="55">
        <v>53880</v>
      </c>
      <c r="H334" s="53" t="s">
        <v>50</v>
      </c>
      <c r="I334" s="83">
        <v>53880</v>
      </c>
      <c r="J334" s="92" t="s">
        <v>413</v>
      </c>
      <c r="K334" s="53" t="s">
        <v>578</v>
      </c>
    </row>
    <row r="335" spans="1:11" s="56" customFormat="1" ht="21" x14ac:dyDescent="0.35">
      <c r="A335" s="61"/>
      <c r="B335" s="67"/>
      <c r="C335" s="63"/>
      <c r="D335" s="63"/>
      <c r="E335" s="61"/>
      <c r="F335" s="260"/>
      <c r="G335" s="63"/>
      <c r="H335" s="61"/>
      <c r="I335" s="84"/>
      <c r="J335" s="98" t="s">
        <v>709</v>
      </c>
      <c r="K335" s="61" t="s">
        <v>201</v>
      </c>
    </row>
    <row r="336" spans="1:11" s="56" customFormat="1" ht="21" x14ac:dyDescent="0.35">
      <c r="A336" s="53">
        <v>165</v>
      </c>
      <c r="B336" s="66" t="s">
        <v>379</v>
      </c>
      <c r="C336" s="55">
        <v>38000</v>
      </c>
      <c r="D336" s="55">
        <v>38000</v>
      </c>
      <c r="E336" s="53" t="s">
        <v>31</v>
      </c>
      <c r="F336" s="259" t="s">
        <v>50</v>
      </c>
      <c r="G336" s="55">
        <v>38000</v>
      </c>
      <c r="H336" s="53" t="s">
        <v>50</v>
      </c>
      <c r="I336" s="83">
        <v>38000</v>
      </c>
      <c r="J336" s="92" t="s">
        <v>413</v>
      </c>
      <c r="K336" s="53" t="s">
        <v>579</v>
      </c>
    </row>
    <row r="337" spans="1:11" s="56" customFormat="1" ht="21" x14ac:dyDescent="0.35">
      <c r="A337" s="61"/>
      <c r="B337" s="67"/>
      <c r="C337" s="63"/>
      <c r="D337" s="63"/>
      <c r="E337" s="61"/>
      <c r="F337" s="260"/>
      <c r="G337" s="63"/>
      <c r="H337" s="61"/>
      <c r="I337" s="84"/>
      <c r="J337" s="98" t="s">
        <v>709</v>
      </c>
      <c r="K337" s="61" t="s">
        <v>201</v>
      </c>
    </row>
    <row r="338" spans="1:11" s="56" customFormat="1" ht="21" x14ac:dyDescent="0.35">
      <c r="A338" s="53">
        <v>166</v>
      </c>
      <c r="B338" s="66" t="s">
        <v>380</v>
      </c>
      <c r="C338" s="55">
        <v>9000</v>
      </c>
      <c r="D338" s="55">
        <v>9000</v>
      </c>
      <c r="E338" s="53" t="s">
        <v>31</v>
      </c>
      <c r="F338" s="259" t="s">
        <v>338</v>
      </c>
      <c r="G338" s="55">
        <v>9000</v>
      </c>
      <c r="H338" s="53" t="s">
        <v>338</v>
      </c>
      <c r="I338" s="83">
        <v>9000</v>
      </c>
      <c r="J338" s="92" t="s">
        <v>413</v>
      </c>
      <c r="K338" s="53" t="s">
        <v>580</v>
      </c>
    </row>
    <row r="339" spans="1:11" s="56" customFormat="1" ht="21" x14ac:dyDescent="0.35">
      <c r="A339" s="61"/>
      <c r="B339" s="67"/>
      <c r="C339" s="63"/>
      <c r="D339" s="63"/>
      <c r="E339" s="61"/>
      <c r="F339" s="260"/>
      <c r="G339" s="63"/>
      <c r="H339" s="61"/>
      <c r="I339" s="84"/>
      <c r="J339" s="98" t="s">
        <v>709</v>
      </c>
      <c r="K339" s="61" t="s">
        <v>201</v>
      </c>
    </row>
    <row r="340" spans="1:11" s="56" customFormat="1" ht="21" x14ac:dyDescent="0.35">
      <c r="A340" s="53">
        <v>167</v>
      </c>
      <c r="B340" s="66" t="s">
        <v>381</v>
      </c>
      <c r="C340" s="55">
        <v>9000</v>
      </c>
      <c r="D340" s="55">
        <v>9000</v>
      </c>
      <c r="E340" s="53" t="s">
        <v>31</v>
      </c>
      <c r="F340" s="259" t="s">
        <v>338</v>
      </c>
      <c r="G340" s="55">
        <v>9000</v>
      </c>
      <c r="H340" s="53" t="s">
        <v>338</v>
      </c>
      <c r="I340" s="83">
        <v>9000</v>
      </c>
      <c r="J340" s="92" t="s">
        <v>413</v>
      </c>
      <c r="K340" s="53" t="s">
        <v>581</v>
      </c>
    </row>
    <row r="341" spans="1:11" s="56" customFormat="1" ht="21" x14ac:dyDescent="0.35">
      <c r="A341" s="61"/>
      <c r="B341" s="67"/>
      <c r="C341" s="63"/>
      <c r="D341" s="63"/>
      <c r="E341" s="61"/>
      <c r="F341" s="260"/>
      <c r="G341" s="63"/>
      <c r="H341" s="61"/>
      <c r="I341" s="84"/>
      <c r="J341" s="98" t="s">
        <v>709</v>
      </c>
      <c r="K341" s="61" t="s">
        <v>201</v>
      </c>
    </row>
    <row r="342" spans="1:11" s="56" customFormat="1" ht="21" x14ac:dyDescent="0.35">
      <c r="A342" s="53">
        <v>168</v>
      </c>
      <c r="B342" s="66" t="s">
        <v>382</v>
      </c>
      <c r="C342" s="55">
        <v>9000</v>
      </c>
      <c r="D342" s="55">
        <v>9000</v>
      </c>
      <c r="E342" s="53" t="s">
        <v>31</v>
      </c>
      <c r="F342" s="259" t="s">
        <v>338</v>
      </c>
      <c r="G342" s="55">
        <v>9000</v>
      </c>
      <c r="H342" s="53" t="s">
        <v>338</v>
      </c>
      <c r="I342" s="83">
        <v>9000</v>
      </c>
      <c r="J342" s="92" t="s">
        <v>413</v>
      </c>
      <c r="K342" s="53" t="s">
        <v>582</v>
      </c>
    </row>
    <row r="343" spans="1:11" s="56" customFormat="1" ht="21" x14ac:dyDescent="0.35">
      <c r="A343" s="57"/>
      <c r="B343" s="68"/>
      <c r="C343" s="59"/>
      <c r="D343" s="59"/>
      <c r="E343" s="57"/>
      <c r="F343" s="261"/>
      <c r="G343" s="59"/>
      <c r="H343" s="57"/>
      <c r="I343" s="85"/>
      <c r="J343" s="94" t="s">
        <v>709</v>
      </c>
      <c r="K343" s="57" t="s">
        <v>201</v>
      </c>
    </row>
    <row r="344" spans="1:11" s="56" customFormat="1" ht="21" x14ac:dyDescent="0.35">
      <c r="A344" s="61"/>
      <c r="B344" s="67"/>
      <c r="C344" s="63"/>
      <c r="D344" s="63"/>
      <c r="E344" s="61"/>
      <c r="F344" s="260"/>
      <c r="G344" s="63"/>
      <c r="H344" s="61"/>
      <c r="I344" s="84"/>
      <c r="J344" s="98"/>
      <c r="K344" s="61"/>
    </row>
    <row r="345" spans="1:11" s="56" customFormat="1" ht="21" x14ac:dyDescent="0.35">
      <c r="A345" s="53">
        <v>169</v>
      </c>
      <c r="B345" s="66" t="s">
        <v>383</v>
      </c>
      <c r="C345" s="55">
        <v>9000</v>
      </c>
      <c r="D345" s="55">
        <v>9000</v>
      </c>
      <c r="E345" s="53" t="s">
        <v>31</v>
      </c>
      <c r="F345" s="259" t="s">
        <v>338</v>
      </c>
      <c r="G345" s="55">
        <v>9000</v>
      </c>
      <c r="H345" s="53" t="s">
        <v>338</v>
      </c>
      <c r="I345" s="83">
        <v>9000</v>
      </c>
      <c r="J345" s="92" t="s">
        <v>413</v>
      </c>
      <c r="K345" s="53" t="s">
        <v>583</v>
      </c>
    </row>
    <row r="346" spans="1:11" s="56" customFormat="1" ht="21" x14ac:dyDescent="0.35">
      <c r="A346" s="61"/>
      <c r="B346" s="67"/>
      <c r="C346" s="63"/>
      <c r="D346" s="63"/>
      <c r="E346" s="61"/>
      <c r="F346" s="260"/>
      <c r="G346" s="63"/>
      <c r="H346" s="61"/>
      <c r="I346" s="84"/>
      <c r="J346" s="98" t="s">
        <v>709</v>
      </c>
      <c r="K346" s="61" t="s">
        <v>201</v>
      </c>
    </row>
    <row r="347" spans="1:11" s="56" customFormat="1" ht="21" x14ac:dyDescent="0.35">
      <c r="A347" s="53">
        <v>170</v>
      </c>
      <c r="B347" s="66" t="s">
        <v>384</v>
      </c>
      <c r="C347" s="55">
        <v>65625</v>
      </c>
      <c r="D347" s="55">
        <v>65625</v>
      </c>
      <c r="E347" s="53" t="s">
        <v>92</v>
      </c>
      <c r="F347" s="259" t="s">
        <v>98</v>
      </c>
      <c r="G347" s="55">
        <v>65625</v>
      </c>
      <c r="H347" s="53" t="s">
        <v>98</v>
      </c>
      <c r="I347" s="83">
        <v>65625</v>
      </c>
      <c r="J347" s="92" t="s">
        <v>413</v>
      </c>
      <c r="K347" s="53" t="s">
        <v>584</v>
      </c>
    </row>
    <row r="348" spans="1:11" s="56" customFormat="1" ht="21" x14ac:dyDescent="0.35">
      <c r="A348" s="61"/>
      <c r="B348" s="67"/>
      <c r="C348" s="63"/>
      <c r="D348" s="63"/>
      <c r="E348" s="61"/>
      <c r="F348" s="260"/>
      <c r="G348" s="63"/>
      <c r="H348" s="61"/>
      <c r="I348" s="84"/>
      <c r="J348" s="98" t="s">
        <v>709</v>
      </c>
      <c r="K348" s="61" t="s">
        <v>131</v>
      </c>
    </row>
    <row r="349" spans="1:11" s="56" customFormat="1" ht="21" x14ac:dyDescent="0.35">
      <c r="A349" s="53">
        <v>172</v>
      </c>
      <c r="B349" s="66" t="s">
        <v>640</v>
      </c>
      <c r="C349" s="55">
        <v>6600</v>
      </c>
      <c r="D349" s="55">
        <v>6600</v>
      </c>
      <c r="E349" s="53" t="s">
        <v>31</v>
      </c>
      <c r="F349" s="259" t="s">
        <v>338</v>
      </c>
      <c r="G349" s="55">
        <v>6600</v>
      </c>
      <c r="H349" s="53" t="s">
        <v>338</v>
      </c>
      <c r="I349" s="83">
        <v>6600</v>
      </c>
      <c r="J349" s="92" t="s">
        <v>413</v>
      </c>
      <c r="K349" s="53" t="s">
        <v>586</v>
      </c>
    </row>
    <row r="350" spans="1:11" s="56" customFormat="1" ht="21" x14ac:dyDescent="0.35">
      <c r="A350" s="61"/>
      <c r="B350" s="67" t="s">
        <v>641</v>
      </c>
      <c r="C350" s="63"/>
      <c r="D350" s="63"/>
      <c r="E350" s="61"/>
      <c r="F350" s="260"/>
      <c r="G350" s="63"/>
      <c r="H350" s="61"/>
      <c r="I350" s="84"/>
      <c r="J350" s="98" t="s">
        <v>709</v>
      </c>
      <c r="K350" s="61" t="s">
        <v>585</v>
      </c>
    </row>
    <row r="351" spans="1:11" s="56" customFormat="1" ht="21" x14ac:dyDescent="0.35">
      <c r="A351" s="53">
        <v>173</v>
      </c>
      <c r="B351" s="66" t="s">
        <v>638</v>
      </c>
      <c r="C351" s="55">
        <v>5000</v>
      </c>
      <c r="D351" s="55">
        <v>5000</v>
      </c>
      <c r="E351" s="53" t="s">
        <v>31</v>
      </c>
      <c r="F351" s="259" t="s">
        <v>338</v>
      </c>
      <c r="G351" s="55">
        <v>5000</v>
      </c>
      <c r="H351" s="53" t="s">
        <v>338</v>
      </c>
      <c r="I351" s="83">
        <v>5000</v>
      </c>
      <c r="J351" s="92" t="s">
        <v>413</v>
      </c>
      <c r="K351" s="53" t="s">
        <v>587</v>
      </c>
    </row>
    <row r="352" spans="1:11" s="56" customFormat="1" ht="21" x14ac:dyDescent="0.35">
      <c r="A352" s="61"/>
      <c r="B352" s="67" t="s">
        <v>639</v>
      </c>
      <c r="C352" s="63"/>
      <c r="D352" s="63"/>
      <c r="E352" s="61"/>
      <c r="F352" s="260"/>
      <c r="G352" s="63"/>
      <c r="H352" s="61"/>
      <c r="I352" s="84"/>
      <c r="J352" s="98" t="s">
        <v>709</v>
      </c>
      <c r="K352" s="61" t="s">
        <v>585</v>
      </c>
    </row>
    <row r="353" spans="1:11" s="56" customFormat="1" ht="21" x14ac:dyDescent="0.35">
      <c r="A353" s="53">
        <v>174</v>
      </c>
      <c r="B353" s="66" t="s">
        <v>636</v>
      </c>
      <c r="C353" s="55">
        <v>15000</v>
      </c>
      <c r="D353" s="55">
        <v>15000</v>
      </c>
      <c r="E353" s="53" t="s">
        <v>31</v>
      </c>
      <c r="F353" s="259" t="s">
        <v>338</v>
      </c>
      <c r="G353" s="55">
        <v>15000</v>
      </c>
      <c r="H353" s="53" t="s">
        <v>338</v>
      </c>
      <c r="I353" s="83">
        <v>15000</v>
      </c>
      <c r="J353" s="92" t="s">
        <v>413</v>
      </c>
      <c r="K353" s="53" t="s">
        <v>588</v>
      </c>
    </row>
    <row r="354" spans="1:11" s="56" customFormat="1" ht="21" x14ac:dyDescent="0.35">
      <c r="A354" s="61"/>
      <c r="B354" s="67"/>
      <c r="C354" s="63"/>
      <c r="D354" s="63"/>
      <c r="E354" s="61"/>
      <c r="F354" s="260"/>
      <c r="G354" s="63"/>
      <c r="H354" s="61"/>
      <c r="I354" s="84"/>
      <c r="J354" s="98" t="s">
        <v>709</v>
      </c>
      <c r="K354" s="61" t="s">
        <v>585</v>
      </c>
    </row>
    <row r="355" spans="1:11" s="56" customFormat="1" ht="21" x14ac:dyDescent="0.35">
      <c r="A355" s="53">
        <v>175</v>
      </c>
      <c r="B355" s="66" t="s">
        <v>636</v>
      </c>
      <c r="C355" s="55">
        <v>14000</v>
      </c>
      <c r="D355" s="55">
        <v>14000</v>
      </c>
      <c r="E355" s="53" t="s">
        <v>31</v>
      </c>
      <c r="F355" s="259" t="s">
        <v>338</v>
      </c>
      <c r="G355" s="55">
        <v>14000</v>
      </c>
      <c r="H355" s="53" t="s">
        <v>338</v>
      </c>
      <c r="I355" s="83">
        <v>14000</v>
      </c>
      <c r="J355" s="92" t="s">
        <v>413</v>
      </c>
      <c r="K355" s="53" t="s">
        <v>589</v>
      </c>
    </row>
    <row r="356" spans="1:11" s="56" customFormat="1" ht="21" x14ac:dyDescent="0.35">
      <c r="A356" s="61"/>
      <c r="B356" s="67" t="s">
        <v>637</v>
      </c>
      <c r="C356" s="63"/>
      <c r="D356" s="63"/>
      <c r="E356" s="61"/>
      <c r="F356" s="260"/>
      <c r="G356" s="63"/>
      <c r="H356" s="61"/>
      <c r="I356" s="84"/>
      <c r="J356" s="98" t="s">
        <v>709</v>
      </c>
      <c r="K356" s="61" t="s">
        <v>585</v>
      </c>
    </row>
    <row r="357" spans="1:11" s="56" customFormat="1" ht="21" x14ac:dyDescent="0.35">
      <c r="A357" s="53">
        <v>176</v>
      </c>
      <c r="B357" s="66" t="s">
        <v>634</v>
      </c>
      <c r="C357" s="55">
        <v>5970</v>
      </c>
      <c r="D357" s="55">
        <v>5970</v>
      </c>
      <c r="E357" s="53" t="s">
        <v>31</v>
      </c>
      <c r="F357" s="259" t="s">
        <v>338</v>
      </c>
      <c r="G357" s="55">
        <v>5970</v>
      </c>
      <c r="H357" s="53" t="s">
        <v>338</v>
      </c>
      <c r="I357" s="83">
        <v>5970</v>
      </c>
      <c r="J357" s="92" t="s">
        <v>413</v>
      </c>
      <c r="K357" s="53" t="s">
        <v>590</v>
      </c>
    </row>
    <row r="358" spans="1:11" s="56" customFormat="1" ht="21" x14ac:dyDescent="0.35">
      <c r="A358" s="57"/>
      <c r="B358" s="68" t="s">
        <v>635</v>
      </c>
      <c r="C358" s="59"/>
      <c r="D358" s="59"/>
      <c r="E358" s="57"/>
      <c r="F358" s="261"/>
      <c r="G358" s="59"/>
      <c r="H358" s="57"/>
      <c r="I358" s="85"/>
      <c r="J358" s="94" t="s">
        <v>709</v>
      </c>
      <c r="K358" s="57" t="s">
        <v>585</v>
      </c>
    </row>
    <row r="359" spans="1:11" s="56" customFormat="1" ht="21" x14ac:dyDescent="0.35">
      <c r="A359" s="53">
        <v>177</v>
      </c>
      <c r="B359" s="66" t="s">
        <v>353</v>
      </c>
      <c r="C359" s="55">
        <v>65000</v>
      </c>
      <c r="D359" s="55">
        <v>65000</v>
      </c>
      <c r="E359" s="53" t="s">
        <v>31</v>
      </c>
      <c r="F359" s="259" t="s">
        <v>335</v>
      </c>
      <c r="G359" s="55">
        <v>65000</v>
      </c>
      <c r="H359" s="53" t="s">
        <v>335</v>
      </c>
      <c r="I359" s="83">
        <v>65000</v>
      </c>
      <c r="J359" s="92" t="s">
        <v>413</v>
      </c>
      <c r="K359" s="53" t="s">
        <v>591</v>
      </c>
    </row>
    <row r="360" spans="1:11" s="56" customFormat="1" ht="21" x14ac:dyDescent="0.35">
      <c r="A360" s="61"/>
      <c r="B360" s="67"/>
      <c r="C360" s="63"/>
      <c r="D360" s="63"/>
      <c r="E360" s="61"/>
      <c r="F360" s="260"/>
      <c r="G360" s="63"/>
      <c r="H360" s="61"/>
      <c r="I360" s="84"/>
      <c r="J360" s="98" t="s">
        <v>709</v>
      </c>
      <c r="K360" s="61" t="s">
        <v>131</v>
      </c>
    </row>
    <row r="361" spans="1:11" s="56" customFormat="1" ht="21" x14ac:dyDescent="0.35">
      <c r="A361" s="53">
        <v>178</v>
      </c>
      <c r="B361" s="66" t="s">
        <v>385</v>
      </c>
      <c r="C361" s="55">
        <v>70200</v>
      </c>
      <c r="D361" s="55">
        <v>70200</v>
      </c>
      <c r="E361" s="53" t="s">
        <v>31</v>
      </c>
      <c r="F361" s="259" t="s">
        <v>233</v>
      </c>
      <c r="G361" s="55">
        <v>70200</v>
      </c>
      <c r="H361" s="53" t="s">
        <v>233</v>
      </c>
      <c r="I361" s="83">
        <v>70200</v>
      </c>
      <c r="J361" s="92" t="s">
        <v>413</v>
      </c>
      <c r="K361" s="53" t="s">
        <v>592</v>
      </c>
    </row>
    <row r="362" spans="1:11" s="56" customFormat="1" ht="21" x14ac:dyDescent="0.35">
      <c r="A362" s="61"/>
      <c r="B362" s="67"/>
      <c r="C362" s="63"/>
      <c r="D362" s="63"/>
      <c r="E362" s="61"/>
      <c r="F362" s="260"/>
      <c r="G362" s="63"/>
      <c r="H362" s="61"/>
      <c r="I362" s="84"/>
      <c r="J362" s="98" t="s">
        <v>709</v>
      </c>
      <c r="K362" s="61" t="s">
        <v>585</v>
      </c>
    </row>
    <row r="363" spans="1:11" s="56" customFormat="1" ht="21" x14ac:dyDescent="0.35">
      <c r="A363" s="53">
        <v>179</v>
      </c>
      <c r="B363" s="66" t="s">
        <v>632</v>
      </c>
      <c r="C363" s="55">
        <v>34000</v>
      </c>
      <c r="D363" s="55">
        <v>34000</v>
      </c>
      <c r="E363" s="53" t="s">
        <v>31</v>
      </c>
      <c r="F363" s="259" t="s">
        <v>386</v>
      </c>
      <c r="G363" s="55">
        <v>34000</v>
      </c>
      <c r="H363" s="53" t="s">
        <v>386</v>
      </c>
      <c r="I363" s="83">
        <v>34000</v>
      </c>
      <c r="J363" s="92" t="s">
        <v>413</v>
      </c>
      <c r="K363" s="53" t="s">
        <v>593</v>
      </c>
    </row>
    <row r="364" spans="1:11" s="56" customFormat="1" ht="21" x14ac:dyDescent="0.35">
      <c r="A364" s="61"/>
      <c r="B364" s="67" t="s">
        <v>633</v>
      </c>
      <c r="C364" s="63"/>
      <c r="D364" s="63"/>
      <c r="E364" s="61"/>
      <c r="F364" s="260"/>
      <c r="G364" s="63"/>
      <c r="H364" s="61"/>
      <c r="I364" s="84"/>
      <c r="J364" s="98" t="s">
        <v>709</v>
      </c>
      <c r="K364" s="61" t="s">
        <v>585</v>
      </c>
    </row>
    <row r="365" spans="1:11" s="56" customFormat="1" ht="21" x14ac:dyDescent="0.35">
      <c r="A365" s="53">
        <v>180</v>
      </c>
      <c r="B365" s="66" t="s">
        <v>630</v>
      </c>
      <c r="C365" s="55">
        <v>90000</v>
      </c>
      <c r="D365" s="55">
        <v>90000</v>
      </c>
      <c r="E365" s="53" t="s">
        <v>31</v>
      </c>
      <c r="F365" s="259" t="s">
        <v>106</v>
      </c>
      <c r="G365" s="55">
        <v>90000</v>
      </c>
      <c r="H365" s="53" t="s">
        <v>106</v>
      </c>
      <c r="I365" s="83">
        <v>90000</v>
      </c>
      <c r="J365" s="92" t="s">
        <v>413</v>
      </c>
      <c r="K365" s="53" t="s">
        <v>594</v>
      </c>
    </row>
    <row r="366" spans="1:11" s="56" customFormat="1" ht="21" x14ac:dyDescent="0.35">
      <c r="A366" s="61"/>
      <c r="B366" s="67" t="s">
        <v>631</v>
      </c>
      <c r="C366" s="63"/>
      <c r="D366" s="63"/>
      <c r="E366" s="61"/>
      <c r="F366" s="260"/>
      <c r="G366" s="63"/>
      <c r="H366" s="61"/>
      <c r="I366" s="84"/>
      <c r="J366" s="98" t="s">
        <v>709</v>
      </c>
      <c r="K366" s="61" t="s">
        <v>194</v>
      </c>
    </row>
    <row r="367" spans="1:11" s="56" customFormat="1" ht="21" x14ac:dyDescent="0.35">
      <c r="A367" s="53">
        <v>181</v>
      </c>
      <c r="B367" s="66" t="s">
        <v>387</v>
      </c>
      <c r="C367" s="55">
        <v>129000</v>
      </c>
      <c r="D367" s="55">
        <v>129000</v>
      </c>
      <c r="E367" s="53" t="s">
        <v>31</v>
      </c>
      <c r="F367" s="259" t="s">
        <v>180</v>
      </c>
      <c r="G367" s="55">
        <v>129000</v>
      </c>
      <c r="H367" s="53" t="s">
        <v>180</v>
      </c>
      <c r="I367" s="83">
        <v>129000</v>
      </c>
      <c r="J367" s="92" t="s">
        <v>413</v>
      </c>
      <c r="K367" s="53" t="s">
        <v>595</v>
      </c>
    </row>
    <row r="368" spans="1:11" s="56" customFormat="1" ht="21" x14ac:dyDescent="0.35">
      <c r="A368" s="61"/>
      <c r="B368" s="67"/>
      <c r="C368" s="63"/>
      <c r="D368" s="63"/>
      <c r="E368" s="61"/>
      <c r="F368" s="260"/>
      <c r="G368" s="63"/>
      <c r="H368" s="61"/>
      <c r="I368" s="84"/>
      <c r="J368" s="98" t="s">
        <v>709</v>
      </c>
      <c r="K368" s="61" t="s">
        <v>194</v>
      </c>
    </row>
    <row r="369" spans="1:11" s="56" customFormat="1" ht="21" x14ac:dyDescent="0.35">
      <c r="A369" s="53">
        <v>182</v>
      </c>
      <c r="B369" s="66" t="s">
        <v>354</v>
      </c>
      <c r="C369" s="55">
        <v>66085.61</v>
      </c>
      <c r="D369" s="55">
        <v>66085.61</v>
      </c>
      <c r="E369" s="53" t="s">
        <v>31</v>
      </c>
      <c r="F369" s="259" t="s">
        <v>355</v>
      </c>
      <c r="G369" s="55">
        <v>66085.61</v>
      </c>
      <c r="H369" s="53" t="s">
        <v>355</v>
      </c>
      <c r="I369" s="83">
        <v>66085.61</v>
      </c>
      <c r="J369" s="92" t="s">
        <v>413</v>
      </c>
      <c r="K369" s="53" t="s">
        <v>596</v>
      </c>
    </row>
    <row r="370" spans="1:11" s="56" customFormat="1" ht="21" x14ac:dyDescent="0.35">
      <c r="A370" s="61"/>
      <c r="B370" s="67"/>
      <c r="C370" s="63"/>
      <c r="D370" s="63"/>
      <c r="E370" s="61"/>
      <c r="F370" s="260"/>
      <c r="G370" s="63"/>
      <c r="H370" s="61"/>
      <c r="I370" s="84"/>
      <c r="J370" s="98" t="s">
        <v>709</v>
      </c>
      <c r="K370" s="61" t="s">
        <v>194</v>
      </c>
    </row>
    <row r="371" spans="1:11" s="56" customFormat="1" ht="21" x14ac:dyDescent="0.35">
      <c r="A371" s="53">
        <v>183</v>
      </c>
      <c r="B371" s="66" t="s">
        <v>352</v>
      </c>
      <c r="C371" s="55">
        <v>45500</v>
      </c>
      <c r="D371" s="55">
        <v>45500</v>
      </c>
      <c r="E371" s="53" t="s">
        <v>31</v>
      </c>
      <c r="F371" s="259" t="s">
        <v>180</v>
      </c>
      <c r="G371" s="55">
        <v>45500</v>
      </c>
      <c r="H371" s="53" t="s">
        <v>180</v>
      </c>
      <c r="I371" s="83">
        <v>45500</v>
      </c>
      <c r="J371" s="92" t="s">
        <v>413</v>
      </c>
      <c r="K371" s="53" t="s">
        <v>597</v>
      </c>
    </row>
    <row r="372" spans="1:11" s="56" customFormat="1" ht="21" x14ac:dyDescent="0.35">
      <c r="A372" s="61"/>
      <c r="B372" s="67"/>
      <c r="C372" s="63"/>
      <c r="D372" s="63"/>
      <c r="E372" s="61"/>
      <c r="F372" s="260"/>
      <c r="G372" s="63"/>
      <c r="H372" s="61"/>
      <c r="I372" s="84"/>
      <c r="J372" s="98" t="s">
        <v>709</v>
      </c>
      <c r="K372" s="61" t="s">
        <v>194</v>
      </c>
    </row>
    <row r="373" spans="1:11" s="56" customFormat="1" ht="21" x14ac:dyDescent="0.35">
      <c r="A373" s="53">
        <v>184</v>
      </c>
      <c r="B373" s="66" t="s">
        <v>629</v>
      </c>
      <c r="C373" s="55">
        <v>13200</v>
      </c>
      <c r="D373" s="55">
        <v>13200</v>
      </c>
      <c r="E373" s="53" t="s">
        <v>31</v>
      </c>
      <c r="F373" s="259" t="s">
        <v>230</v>
      </c>
      <c r="G373" s="55">
        <v>13200</v>
      </c>
      <c r="H373" s="53" t="s">
        <v>230</v>
      </c>
      <c r="I373" s="83">
        <v>13200</v>
      </c>
      <c r="J373" s="92" t="s">
        <v>413</v>
      </c>
      <c r="K373" s="53" t="s">
        <v>598</v>
      </c>
    </row>
    <row r="374" spans="1:11" s="56" customFormat="1" ht="21" x14ac:dyDescent="0.35">
      <c r="A374" s="61"/>
      <c r="B374" s="67"/>
      <c r="C374" s="63"/>
      <c r="D374" s="63"/>
      <c r="E374" s="61"/>
      <c r="F374" s="260"/>
      <c r="G374" s="63"/>
      <c r="H374" s="61"/>
      <c r="I374" s="84"/>
      <c r="J374" s="98" t="s">
        <v>709</v>
      </c>
      <c r="K374" s="61" t="s">
        <v>194</v>
      </c>
    </row>
    <row r="375" spans="1:11" s="56" customFormat="1" ht="21" x14ac:dyDescent="0.35">
      <c r="A375" s="53">
        <v>185</v>
      </c>
      <c r="B375" s="66" t="s">
        <v>627</v>
      </c>
      <c r="C375" s="55">
        <v>41121.5</v>
      </c>
      <c r="D375" s="55">
        <v>41121.5</v>
      </c>
      <c r="E375" s="53" t="s">
        <v>31</v>
      </c>
      <c r="F375" s="259" t="s">
        <v>230</v>
      </c>
      <c r="G375" s="55">
        <v>41121.5</v>
      </c>
      <c r="H375" s="53" t="s">
        <v>230</v>
      </c>
      <c r="I375" s="83">
        <v>41121.5</v>
      </c>
      <c r="J375" s="92" t="s">
        <v>413</v>
      </c>
      <c r="K375" s="53" t="s">
        <v>599</v>
      </c>
    </row>
    <row r="376" spans="1:11" s="56" customFormat="1" ht="21" x14ac:dyDescent="0.35">
      <c r="A376" s="61"/>
      <c r="B376" s="67" t="s">
        <v>628</v>
      </c>
      <c r="C376" s="63"/>
      <c r="D376" s="63"/>
      <c r="E376" s="61"/>
      <c r="F376" s="260"/>
      <c r="G376" s="63"/>
      <c r="H376" s="61"/>
      <c r="I376" s="84"/>
      <c r="J376" s="98" t="s">
        <v>709</v>
      </c>
      <c r="K376" s="61" t="s">
        <v>194</v>
      </c>
    </row>
    <row r="377" spans="1:11" s="56" customFormat="1" ht="21" x14ac:dyDescent="0.35">
      <c r="A377" s="53">
        <v>186</v>
      </c>
      <c r="B377" s="66" t="s">
        <v>349</v>
      </c>
      <c r="C377" s="55">
        <v>91800</v>
      </c>
      <c r="D377" s="55">
        <v>91800</v>
      </c>
      <c r="E377" s="53" t="s">
        <v>31</v>
      </c>
      <c r="F377" s="259" t="s">
        <v>85</v>
      </c>
      <c r="G377" s="55">
        <v>91800</v>
      </c>
      <c r="H377" s="53" t="s">
        <v>85</v>
      </c>
      <c r="I377" s="83">
        <v>91800</v>
      </c>
      <c r="J377" s="92" t="s">
        <v>413</v>
      </c>
      <c r="K377" s="53" t="s">
        <v>600</v>
      </c>
    </row>
    <row r="378" spans="1:11" s="56" customFormat="1" ht="21" x14ac:dyDescent="0.35">
      <c r="A378" s="61"/>
      <c r="B378" s="67"/>
      <c r="C378" s="63"/>
      <c r="D378" s="63"/>
      <c r="E378" s="61"/>
      <c r="F378" s="260"/>
      <c r="G378" s="63"/>
      <c r="H378" s="61"/>
      <c r="I378" s="84"/>
      <c r="J378" s="98" t="s">
        <v>709</v>
      </c>
      <c r="K378" s="61" t="s">
        <v>194</v>
      </c>
    </row>
    <row r="379" spans="1:11" s="56" customFormat="1" ht="21" x14ac:dyDescent="0.35">
      <c r="A379" s="53">
        <v>187</v>
      </c>
      <c r="B379" s="66" t="s">
        <v>625</v>
      </c>
      <c r="C379" s="55">
        <v>64000</v>
      </c>
      <c r="D379" s="55">
        <v>64000</v>
      </c>
      <c r="E379" s="53" t="s">
        <v>31</v>
      </c>
      <c r="F379" s="259" t="s">
        <v>341</v>
      </c>
      <c r="G379" s="55">
        <v>64000</v>
      </c>
      <c r="H379" s="53" t="s">
        <v>341</v>
      </c>
      <c r="I379" s="83">
        <v>64000</v>
      </c>
      <c r="J379" s="92" t="s">
        <v>413</v>
      </c>
      <c r="K379" s="53" t="s">
        <v>601</v>
      </c>
    </row>
    <row r="380" spans="1:11" s="56" customFormat="1" ht="21" x14ac:dyDescent="0.35">
      <c r="A380" s="61"/>
      <c r="B380" s="67" t="s">
        <v>626</v>
      </c>
      <c r="C380" s="63"/>
      <c r="D380" s="63"/>
      <c r="E380" s="61"/>
      <c r="F380" s="260"/>
      <c r="G380" s="63"/>
      <c r="H380" s="61"/>
      <c r="I380" s="84"/>
      <c r="J380" s="98" t="s">
        <v>709</v>
      </c>
      <c r="K380" s="61" t="s">
        <v>194</v>
      </c>
    </row>
    <row r="381" spans="1:11" s="56" customFormat="1" ht="21" x14ac:dyDescent="0.35">
      <c r="A381" s="53">
        <v>188</v>
      </c>
      <c r="B381" s="66" t="s">
        <v>388</v>
      </c>
      <c r="C381" s="55">
        <v>314388</v>
      </c>
      <c r="D381" s="55">
        <v>314388</v>
      </c>
      <c r="E381" s="53" t="s">
        <v>92</v>
      </c>
      <c r="F381" s="259" t="s">
        <v>271</v>
      </c>
      <c r="G381" s="55">
        <v>314388</v>
      </c>
      <c r="H381" s="53" t="s">
        <v>271</v>
      </c>
      <c r="I381" s="83">
        <v>314388</v>
      </c>
      <c r="J381" s="92" t="s">
        <v>413</v>
      </c>
      <c r="K381" s="53" t="s">
        <v>602</v>
      </c>
    </row>
    <row r="382" spans="1:11" s="56" customFormat="1" ht="21" x14ac:dyDescent="0.35">
      <c r="A382" s="61"/>
      <c r="B382" s="67"/>
      <c r="C382" s="63"/>
      <c r="D382" s="63"/>
      <c r="E382" s="61"/>
      <c r="F382" s="260"/>
      <c r="G382" s="63"/>
      <c r="H382" s="61"/>
      <c r="I382" s="84"/>
      <c r="J382" s="98" t="s">
        <v>709</v>
      </c>
      <c r="K382" s="61" t="s">
        <v>464</v>
      </c>
    </row>
    <row r="383" spans="1:11" s="56" customFormat="1" ht="21" x14ac:dyDescent="0.35">
      <c r="A383" s="53">
        <v>189</v>
      </c>
      <c r="B383" s="66" t="s">
        <v>623</v>
      </c>
      <c r="C383" s="55">
        <v>9300</v>
      </c>
      <c r="D383" s="55">
        <v>9300</v>
      </c>
      <c r="E383" s="53" t="s">
        <v>31</v>
      </c>
      <c r="F383" s="259" t="s">
        <v>362</v>
      </c>
      <c r="G383" s="55">
        <v>9300</v>
      </c>
      <c r="H383" s="53" t="s">
        <v>362</v>
      </c>
      <c r="I383" s="83">
        <v>9300</v>
      </c>
      <c r="J383" s="92" t="s">
        <v>413</v>
      </c>
      <c r="K383" s="53" t="s">
        <v>603</v>
      </c>
    </row>
    <row r="384" spans="1:11" s="56" customFormat="1" ht="21" x14ac:dyDescent="0.35">
      <c r="A384" s="61"/>
      <c r="B384" s="67" t="s">
        <v>624</v>
      </c>
      <c r="C384" s="63"/>
      <c r="D384" s="63"/>
      <c r="E384" s="61"/>
      <c r="F384" s="260"/>
      <c r="G384" s="63"/>
      <c r="H384" s="61"/>
      <c r="I384" s="84"/>
      <c r="J384" s="98" t="s">
        <v>709</v>
      </c>
      <c r="K384" s="61" t="s">
        <v>168</v>
      </c>
    </row>
    <row r="385" spans="1:11" s="56" customFormat="1" ht="21" x14ac:dyDescent="0.35">
      <c r="A385" s="53">
        <v>190</v>
      </c>
      <c r="B385" s="66" t="s">
        <v>621</v>
      </c>
      <c r="C385" s="55">
        <v>52000</v>
      </c>
      <c r="D385" s="55">
        <v>52000</v>
      </c>
      <c r="E385" s="53" t="s">
        <v>31</v>
      </c>
      <c r="F385" s="259" t="s">
        <v>233</v>
      </c>
      <c r="G385" s="55">
        <v>52000</v>
      </c>
      <c r="H385" s="53" t="s">
        <v>233</v>
      </c>
      <c r="I385" s="83">
        <v>52000</v>
      </c>
      <c r="J385" s="92" t="s">
        <v>413</v>
      </c>
      <c r="K385" s="53" t="s">
        <v>604</v>
      </c>
    </row>
    <row r="386" spans="1:11" s="56" customFormat="1" ht="21" x14ac:dyDescent="0.35">
      <c r="A386" s="61"/>
      <c r="B386" s="67" t="s">
        <v>622</v>
      </c>
      <c r="C386" s="63"/>
      <c r="D386" s="63"/>
      <c r="E386" s="61"/>
      <c r="F386" s="260"/>
      <c r="G386" s="63"/>
      <c r="H386" s="61"/>
      <c r="I386" s="84"/>
      <c r="J386" s="98" t="s">
        <v>709</v>
      </c>
      <c r="K386" s="61" t="s">
        <v>168</v>
      </c>
    </row>
    <row r="387" spans="1:11" s="56" customFormat="1" ht="21" x14ac:dyDescent="0.35">
      <c r="A387" s="53">
        <v>191</v>
      </c>
      <c r="B387" s="66" t="s">
        <v>620</v>
      </c>
      <c r="C387" s="55">
        <v>11500</v>
      </c>
      <c r="D387" s="55">
        <v>11500</v>
      </c>
      <c r="E387" s="53" t="s">
        <v>31</v>
      </c>
      <c r="F387" s="259" t="s">
        <v>199</v>
      </c>
      <c r="G387" s="55">
        <v>11500</v>
      </c>
      <c r="H387" s="53" t="s">
        <v>199</v>
      </c>
      <c r="I387" s="83">
        <v>11500</v>
      </c>
      <c r="J387" s="92" t="s">
        <v>413</v>
      </c>
      <c r="K387" s="53" t="s">
        <v>605</v>
      </c>
    </row>
    <row r="388" spans="1:11" s="56" customFormat="1" ht="21" x14ac:dyDescent="0.35">
      <c r="A388" s="61"/>
      <c r="B388" s="67"/>
      <c r="C388" s="63"/>
      <c r="D388" s="63"/>
      <c r="E388" s="61"/>
      <c r="F388" s="260"/>
      <c r="G388" s="63"/>
      <c r="H388" s="61"/>
      <c r="I388" s="84"/>
      <c r="J388" s="98" t="s">
        <v>709</v>
      </c>
      <c r="K388" s="61" t="s">
        <v>168</v>
      </c>
    </row>
    <row r="389" spans="1:11" s="56" customFormat="1" ht="21" x14ac:dyDescent="0.35">
      <c r="A389" s="53">
        <v>192</v>
      </c>
      <c r="B389" s="66" t="s">
        <v>389</v>
      </c>
      <c r="C389" s="55">
        <v>14594</v>
      </c>
      <c r="D389" s="55">
        <v>14594</v>
      </c>
      <c r="E389" s="53" t="s">
        <v>31</v>
      </c>
      <c r="F389" s="259" t="s">
        <v>199</v>
      </c>
      <c r="G389" s="55">
        <v>14594</v>
      </c>
      <c r="H389" s="53" t="s">
        <v>199</v>
      </c>
      <c r="I389" s="83">
        <v>14594</v>
      </c>
      <c r="J389" s="92" t="s">
        <v>413</v>
      </c>
      <c r="K389" s="53" t="s">
        <v>606</v>
      </c>
    </row>
    <row r="390" spans="1:11" s="56" customFormat="1" ht="21" x14ac:dyDescent="0.35">
      <c r="A390" s="61"/>
      <c r="B390" s="67"/>
      <c r="C390" s="63"/>
      <c r="D390" s="63"/>
      <c r="E390" s="61"/>
      <c r="F390" s="260"/>
      <c r="G390" s="63"/>
      <c r="H390" s="61"/>
      <c r="I390" s="84"/>
      <c r="J390" s="98" t="s">
        <v>709</v>
      </c>
      <c r="K390" s="61" t="s">
        <v>168</v>
      </c>
    </row>
    <row r="391" spans="1:11" s="56" customFormat="1" ht="21" x14ac:dyDescent="0.35">
      <c r="A391" s="53">
        <v>193</v>
      </c>
      <c r="B391" s="66" t="s">
        <v>619</v>
      </c>
      <c r="C391" s="55">
        <v>45200.9</v>
      </c>
      <c r="D391" s="55">
        <v>45200.9</v>
      </c>
      <c r="E391" s="53" t="s">
        <v>31</v>
      </c>
      <c r="F391" s="259" t="s">
        <v>344</v>
      </c>
      <c r="G391" s="55">
        <v>45200.9</v>
      </c>
      <c r="H391" s="53" t="s">
        <v>344</v>
      </c>
      <c r="I391" s="83">
        <v>45200.9</v>
      </c>
      <c r="J391" s="92" t="s">
        <v>413</v>
      </c>
      <c r="K391" s="53" t="s">
        <v>607</v>
      </c>
    </row>
    <row r="392" spans="1:11" s="56" customFormat="1" ht="21" x14ac:dyDescent="0.35">
      <c r="A392" s="61"/>
      <c r="B392" s="67"/>
      <c r="C392" s="63"/>
      <c r="D392" s="63"/>
      <c r="E392" s="61"/>
      <c r="F392" s="260"/>
      <c r="G392" s="63"/>
      <c r="H392" s="61"/>
      <c r="I392" s="84"/>
      <c r="J392" s="98" t="s">
        <v>709</v>
      </c>
      <c r="K392" s="61" t="s">
        <v>168</v>
      </c>
    </row>
    <row r="393" spans="1:11" s="56" customFormat="1" ht="21" x14ac:dyDescent="0.35">
      <c r="A393" s="53">
        <v>194</v>
      </c>
      <c r="B393" s="66" t="s">
        <v>618</v>
      </c>
      <c r="C393" s="55">
        <v>91600</v>
      </c>
      <c r="D393" s="55">
        <v>91600</v>
      </c>
      <c r="E393" s="53" t="s">
        <v>31</v>
      </c>
      <c r="F393" s="259" t="s">
        <v>341</v>
      </c>
      <c r="G393" s="55">
        <v>91600</v>
      </c>
      <c r="H393" s="53" t="s">
        <v>341</v>
      </c>
      <c r="I393" s="83">
        <v>91600</v>
      </c>
      <c r="J393" s="92" t="s">
        <v>413</v>
      </c>
      <c r="K393" s="53" t="s">
        <v>608</v>
      </c>
    </row>
    <row r="394" spans="1:11" s="56" customFormat="1" ht="21" x14ac:dyDescent="0.35">
      <c r="A394" s="61"/>
      <c r="B394" s="67"/>
      <c r="C394" s="63"/>
      <c r="D394" s="63"/>
      <c r="E394" s="61"/>
      <c r="F394" s="260"/>
      <c r="G394" s="63"/>
      <c r="H394" s="61"/>
      <c r="I394" s="84"/>
      <c r="J394" s="98" t="s">
        <v>709</v>
      </c>
      <c r="K394" s="61" t="s">
        <v>168</v>
      </c>
    </row>
    <row r="395" spans="1:11" s="56" customFormat="1" ht="21" x14ac:dyDescent="0.35">
      <c r="A395" s="53">
        <v>195</v>
      </c>
      <c r="B395" s="66" t="s">
        <v>350</v>
      </c>
      <c r="C395" s="55">
        <v>49500</v>
      </c>
      <c r="D395" s="55">
        <v>49500</v>
      </c>
      <c r="E395" s="53" t="s">
        <v>92</v>
      </c>
      <c r="F395" s="259" t="s">
        <v>336</v>
      </c>
      <c r="G395" s="55">
        <v>49500</v>
      </c>
      <c r="H395" s="53" t="s">
        <v>336</v>
      </c>
      <c r="I395" s="83">
        <v>49500</v>
      </c>
      <c r="J395" s="92" t="s">
        <v>413</v>
      </c>
      <c r="K395" s="53" t="s">
        <v>609</v>
      </c>
    </row>
    <row r="396" spans="1:11" s="56" customFormat="1" ht="21" x14ac:dyDescent="0.35">
      <c r="A396" s="57"/>
      <c r="B396" s="68"/>
      <c r="C396" s="59"/>
      <c r="D396" s="59"/>
      <c r="E396" s="57"/>
      <c r="F396" s="261"/>
      <c r="G396" s="59"/>
      <c r="H396" s="57"/>
      <c r="I396" s="85"/>
      <c r="J396" s="94" t="s">
        <v>709</v>
      </c>
      <c r="K396" s="57" t="s">
        <v>168</v>
      </c>
    </row>
    <row r="397" spans="1:11" s="56" customFormat="1" ht="21" x14ac:dyDescent="0.35">
      <c r="A397" s="61"/>
      <c r="B397" s="67"/>
      <c r="C397" s="63"/>
      <c r="D397" s="63"/>
      <c r="E397" s="61"/>
      <c r="F397" s="260"/>
      <c r="G397" s="63"/>
      <c r="H397" s="61"/>
      <c r="I397" s="84"/>
      <c r="J397" s="98"/>
      <c r="K397" s="61"/>
    </row>
    <row r="398" spans="1:11" s="56" customFormat="1" ht="21" x14ac:dyDescent="0.35">
      <c r="A398" s="53">
        <v>196</v>
      </c>
      <c r="B398" s="66" t="s">
        <v>617</v>
      </c>
      <c r="C398" s="55">
        <v>80000</v>
      </c>
      <c r="D398" s="55">
        <v>80000</v>
      </c>
      <c r="E398" s="53" t="s">
        <v>31</v>
      </c>
      <c r="F398" s="259" t="s">
        <v>333</v>
      </c>
      <c r="G398" s="55">
        <v>80000</v>
      </c>
      <c r="H398" s="53" t="s">
        <v>333</v>
      </c>
      <c r="I398" s="83">
        <v>80000</v>
      </c>
      <c r="J398" s="92" t="s">
        <v>413</v>
      </c>
      <c r="K398" s="53" t="s">
        <v>610</v>
      </c>
    </row>
    <row r="399" spans="1:11" s="56" customFormat="1" ht="21" x14ac:dyDescent="0.35">
      <c r="A399" s="61"/>
      <c r="B399" s="67" t="s">
        <v>555</v>
      </c>
      <c r="C399" s="63"/>
      <c r="D399" s="63"/>
      <c r="E399" s="61"/>
      <c r="F399" s="260"/>
      <c r="G399" s="63"/>
      <c r="H399" s="61"/>
      <c r="I399" s="84"/>
      <c r="J399" s="98" t="s">
        <v>709</v>
      </c>
      <c r="K399" s="61" t="s">
        <v>168</v>
      </c>
    </row>
    <row r="400" spans="1:11" s="56" customFormat="1" ht="21" x14ac:dyDescent="0.35">
      <c r="A400" s="53">
        <v>197</v>
      </c>
      <c r="B400" s="66" t="s">
        <v>615</v>
      </c>
      <c r="C400" s="55">
        <v>5100</v>
      </c>
      <c r="D400" s="55">
        <v>5100</v>
      </c>
      <c r="E400" s="53" t="s">
        <v>31</v>
      </c>
      <c r="F400" s="259" t="s">
        <v>218</v>
      </c>
      <c r="G400" s="55">
        <v>5100</v>
      </c>
      <c r="H400" s="53" t="s">
        <v>218</v>
      </c>
      <c r="I400" s="83">
        <v>5100</v>
      </c>
      <c r="J400" s="92" t="s">
        <v>413</v>
      </c>
      <c r="K400" s="53" t="s">
        <v>611</v>
      </c>
    </row>
    <row r="401" spans="1:11" s="56" customFormat="1" ht="21" x14ac:dyDescent="0.35">
      <c r="A401" s="61"/>
      <c r="B401" s="67" t="s">
        <v>616</v>
      </c>
      <c r="C401" s="63"/>
      <c r="D401" s="63"/>
      <c r="E401" s="61"/>
      <c r="F401" s="260"/>
      <c r="G401" s="63"/>
      <c r="H401" s="61"/>
      <c r="I401" s="84"/>
      <c r="J401" s="98" t="s">
        <v>709</v>
      </c>
      <c r="K401" s="61" t="s">
        <v>168</v>
      </c>
    </row>
    <row r="402" spans="1:11" s="56" customFormat="1" ht="21" x14ac:dyDescent="0.35">
      <c r="A402" s="53">
        <v>198</v>
      </c>
      <c r="B402" s="66" t="s">
        <v>390</v>
      </c>
      <c r="C402" s="55">
        <v>8500</v>
      </c>
      <c r="D402" s="55">
        <v>8500</v>
      </c>
      <c r="E402" s="53" t="s">
        <v>31</v>
      </c>
      <c r="F402" s="259" t="s">
        <v>227</v>
      </c>
      <c r="G402" s="55">
        <v>8500</v>
      </c>
      <c r="H402" s="53" t="s">
        <v>227</v>
      </c>
      <c r="I402" s="83">
        <v>8500</v>
      </c>
      <c r="J402" s="92" t="s">
        <v>413</v>
      </c>
      <c r="K402" s="53" t="s">
        <v>612</v>
      </c>
    </row>
    <row r="403" spans="1:11" s="56" customFormat="1" ht="21" x14ac:dyDescent="0.35">
      <c r="A403" s="61"/>
      <c r="B403" s="67"/>
      <c r="C403" s="63"/>
      <c r="D403" s="63"/>
      <c r="E403" s="61"/>
      <c r="F403" s="260"/>
      <c r="G403" s="63"/>
      <c r="H403" s="61"/>
      <c r="I403" s="84"/>
      <c r="J403" s="98" t="s">
        <v>709</v>
      </c>
      <c r="K403" s="61" t="s">
        <v>168</v>
      </c>
    </row>
    <row r="404" spans="1:11" s="56" customFormat="1" ht="21" x14ac:dyDescent="0.35">
      <c r="A404" s="53">
        <v>199</v>
      </c>
      <c r="B404" s="66" t="s">
        <v>391</v>
      </c>
      <c r="C404" s="55">
        <v>42000</v>
      </c>
      <c r="D404" s="55">
        <v>42000</v>
      </c>
      <c r="E404" s="53" t="s">
        <v>31</v>
      </c>
      <c r="F404" s="259" t="s">
        <v>342</v>
      </c>
      <c r="G404" s="55">
        <v>42000</v>
      </c>
      <c r="H404" s="53" t="s">
        <v>342</v>
      </c>
      <c r="I404" s="83">
        <v>42000</v>
      </c>
      <c r="J404" s="92" t="s">
        <v>413</v>
      </c>
      <c r="K404" s="53" t="s">
        <v>613</v>
      </c>
    </row>
    <row r="405" spans="1:11" s="56" customFormat="1" ht="21" x14ac:dyDescent="0.35">
      <c r="A405" s="61"/>
      <c r="B405" s="67"/>
      <c r="C405" s="63"/>
      <c r="D405" s="63"/>
      <c r="E405" s="61"/>
      <c r="F405" s="260"/>
      <c r="G405" s="63"/>
      <c r="H405" s="61"/>
      <c r="I405" s="84"/>
      <c r="J405" s="98" t="s">
        <v>709</v>
      </c>
      <c r="K405" s="61" t="s">
        <v>168</v>
      </c>
    </row>
    <row r="406" spans="1:11" s="56" customFormat="1" ht="21" x14ac:dyDescent="0.35">
      <c r="A406" s="53">
        <v>200</v>
      </c>
      <c r="B406" s="66" t="s">
        <v>392</v>
      </c>
      <c r="C406" s="55">
        <v>62500</v>
      </c>
      <c r="D406" s="55">
        <v>62500</v>
      </c>
      <c r="E406" s="53" t="s">
        <v>31</v>
      </c>
      <c r="F406" s="259" t="s">
        <v>393</v>
      </c>
      <c r="G406" s="55">
        <v>62500</v>
      </c>
      <c r="H406" s="53" t="s">
        <v>393</v>
      </c>
      <c r="I406" s="83">
        <v>62500</v>
      </c>
      <c r="J406" s="92" t="s">
        <v>413</v>
      </c>
      <c r="K406" s="53" t="s">
        <v>614</v>
      </c>
    </row>
    <row r="407" spans="1:11" s="56" customFormat="1" ht="21" x14ac:dyDescent="0.35">
      <c r="A407" s="61"/>
      <c r="B407" s="67"/>
      <c r="C407" s="63"/>
      <c r="D407" s="63"/>
      <c r="E407" s="61"/>
      <c r="F407" s="260"/>
      <c r="G407" s="63"/>
      <c r="H407" s="61"/>
      <c r="I407" s="84"/>
      <c r="J407" s="98" t="s">
        <v>709</v>
      </c>
      <c r="K407" s="61" t="s">
        <v>168</v>
      </c>
    </row>
    <row r="408" spans="1:11" s="56" customFormat="1" ht="21" x14ac:dyDescent="0.35">
      <c r="A408" s="53">
        <v>201</v>
      </c>
      <c r="B408" s="66" t="s">
        <v>648</v>
      </c>
      <c r="C408" s="55">
        <v>133500</v>
      </c>
      <c r="D408" s="55">
        <v>133500</v>
      </c>
      <c r="E408" s="53" t="s">
        <v>31</v>
      </c>
      <c r="F408" s="259" t="s">
        <v>394</v>
      </c>
      <c r="G408" s="55">
        <v>133500</v>
      </c>
      <c r="H408" s="53" t="s">
        <v>394</v>
      </c>
      <c r="I408" s="83">
        <v>133500</v>
      </c>
      <c r="J408" s="92" t="s">
        <v>413</v>
      </c>
      <c r="K408" s="53" t="s">
        <v>697</v>
      </c>
    </row>
    <row r="409" spans="1:11" s="56" customFormat="1" ht="21" x14ac:dyDescent="0.35">
      <c r="A409" s="61"/>
      <c r="B409" s="67"/>
      <c r="C409" s="63"/>
      <c r="D409" s="63"/>
      <c r="E409" s="61"/>
      <c r="F409" s="260"/>
      <c r="G409" s="63"/>
      <c r="H409" s="61"/>
      <c r="I409" s="84"/>
      <c r="J409" s="98" t="s">
        <v>709</v>
      </c>
      <c r="K409" s="61" t="s">
        <v>456</v>
      </c>
    </row>
    <row r="410" spans="1:11" s="56" customFormat="1" ht="21" x14ac:dyDescent="0.35">
      <c r="A410" s="53">
        <v>202</v>
      </c>
      <c r="B410" s="66" t="s">
        <v>395</v>
      </c>
      <c r="C410" s="55">
        <v>315410</v>
      </c>
      <c r="D410" s="55">
        <v>315410</v>
      </c>
      <c r="E410" s="53" t="s">
        <v>31</v>
      </c>
      <c r="F410" s="259" t="s">
        <v>396</v>
      </c>
      <c r="G410" s="55">
        <v>315410</v>
      </c>
      <c r="H410" s="53" t="s">
        <v>396</v>
      </c>
      <c r="I410" s="83">
        <v>315410</v>
      </c>
      <c r="J410" s="92" t="s">
        <v>413</v>
      </c>
      <c r="K410" s="53" t="s">
        <v>696</v>
      </c>
    </row>
    <row r="411" spans="1:11" s="56" customFormat="1" ht="21" x14ac:dyDescent="0.35">
      <c r="A411" s="61"/>
      <c r="B411" s="67"/>
      <c r="C411" s="63"/>
      <c r="D411" s="63"/>
      <c r="E411" s="61"/>
      <c r="F411" s="260"/>
      <c r="G411" s="63"/>
      <c r="H411" s="61"/>
      <c r="I411" s="84"/>
      <c r="J411" s="98" t="s">
        <v>709</v>
      </c>
      <c r="K411" s="61" t="s">
        <v>456</v>
      </c>
    </row>
    <row r="412" spans="1:11" s="56" customFormat="1" ht="21" x14ac:dyDescent="0.35">
      <c r="A412" s="53">
        <v>203</v>
      </c>
      <c r="B412" s="66" t="s">
        <v>343</v>
      </c>
      <c r="C412" s="55">
        <v>300000</v>
      </c>
      <c r="D412" s="55">
        <v>300000</v>
      </c>
      <c r="E412" s="53" t="s">
        <v>92</v>
      </c>
      <c r="F412" s="259" t="s">
        <v>288</v>
      </c>
      <c r="G412" s="55">
        <v>300000</v>
      </c>
      <c r="H412" s="53" t="s">
        <v>288</v>
      </c>
      <c r="I412" s="83">
        <v>300000</v>
      </c>
      <c r="J412" s="92" t="s">
        <v>413</v>
      </c>
      <c r="K412" s="53" t="s">
        <v>695</v>
      </c>
    </row>
    <row r="413" spans="1:11" s="56" customFormat="1" ht="21" x14ac:dyDescent="0.35">
      <c r="A413" s="57"/>
      <c r="B413" s="68"/>
      <c r="C413" s="59"/>
      <c r="D413" s="59"/>
      <c r="E413" s="57"/>
      <c r="F413" s="261"/>
      <c r="G413" s="59"/>
      <c r="H413" s="57"/>
      <c r="I413" s="85"/>
      <c r="J413" s="94" t="s">
        <v>709</v>
      </c>
      <c r="K413" s="57" t="s">
        <v>151</v>
      </c>
    </row>
    <row r="414" spans="1:11" s="56" customFormat="1" ht="21" x14ac:dyDescent="0.35">
      <c r="A414" s="61"/>
      <c r="B414" s="67"/>
      <c r="C414" s="63"/>
      <c r="D414" s="63"/>
      <c r="E414" s="61"/>
      <c r="F414" s="260"/>
      <c r="G414" s="63"/>
      <c r="H414" s="61"/>
      <c r="I414" s="84"/>
      <c r="J414" s="98"/>
      <c r="K414" s="61"/>
    </row>
    <row r="415" spans="1:11" s="56" customFormat="1" ht="21" x14ac:dyDescent="0.35">
      <c r="A415" s="53">
        <v>204</v>
      </c>
      <c r="B415" s="66" t="s">
        <v>397</v>
      </c>
      <c r="C415" s="55">
        <v>7790</v>
      </c>
      <c r="D415" s="55">
        <v>7790</v>
      </c>
      <c r="E415" s="53" t="s">
        <v>31</v>
      </c>
      <c r="F415" s="259" t="s">
        <v>378</v>
      </c>
      <c r="G415" s="55">
        <v>7790</v>
      </c>
      <c r="H415" s="53" t="s">
        <v>378</v>
      </c>
      <c r="I415" s="83">
        <v>7790</v>
      </c>
      <c r="J415" s="92" t="s">
        <v>413</v>
      </c>
      <c r="K415" s="53" t="s">
        <v>694</v>
      </c>
    </row>
    <row r="416" spans="1:11" s="56" customFormat="1" ht="21" x14ac:dyDescent="0.35">
      <c r="A416" s="61"/>
      <c r="B416" s="67"/>
      <c r="C416" s="63"/>
      <c r="D416" s="63"/>
      <c r="E416" s="61"/>
      <c r="F416" s="260"/>
      <c r="G416" s="63"/>
      <c r="H416" s="61"/>
      <c r="I416" s="84"/>
      <c r="J416" s="98" t="s">
        <v>709</v>
      </c>
      <c r="K416" s="61" t="s">
        <v>151</v>
      </c>
    </row>
    <row r="417" spans="1:11" s="56" customFormat="1" ht="21" x14ac:dyDescent="0.35">
      <c r="A417" s="53">
        <v>205</v>
      </c>
      <c r="B417" s="66" t="s">
        <v>398</v>
      </c>
      <c r="C417" s="55">
        <v>79500</v>
      </c>
      <c r="D417" s="55">
        <v>79500</v>
      </c>
      <c r="E417" s="53" t="s">
        <v>31</v>
      </c>
      <c r="F417" s="259" t="s">
        <v>345</v>
      </c>
      <c r="G417" s="55">
        <v>79500</v>
      </c>
      <c r="H417" s="53" t="s">
        <v>345</v>
      </c>
      <c r="I417" s="83">
        <v>79500</v>
      </c>
      <c r="J417" s="92" t="s">
        <v>413</v>
      </c>
      <c r="K417" s="53" t="s">
        <v>693</v>
      </c>
    </row>
    <row r="418" spans="1:11" s="56" customFormat="1" ht="21" x14ac:dyDescent="0.35">
      <c r="A418" s="61"/>
      <c r="B418" s="67"/>
      <c r="C418" s="63"/>
      <c r="D418" s="63"/>
      <c r="E418" s="61"/>
      <c r="F418" s="260"/>
      <c r="G418" s="63"/>
      <c r="H418" s="61"/>
      <c r="I418" s="84"/>
      <c r="J418" s="98" t="s">
        <v>709</v>
      </c>
      <c r="K418" s="61" t="s">
        <v>131</v>
      </c>
    </row>
    <row r="419" spans="1:11" s="56" customFormat="1" ht="21" x14ac:dyDescent="0.35">
      <c r="A419" s="53">
        <v>206</v>
      </c>
      <c r="B419" s="66" t="s">
        <v>339</v>
      </c>
      <c r="C419" s="55">
        <v>63500</v>
      </c>
      <c r="D419" s="55">
        <v>63500</v>
      </c>
      <c r="E419" s="53" t="s">
        <v>31</v>
      </c>
      <c r="F419" s="259" t="s">
        <v>340</v>
      </c>
      <c r="G419" s="55">
        <v>63500</v>
      </c>
      <c r="H419" s="53" t="s">
        <v>340</v>
      </c>
      <c r="I419" s="83">
        <v>63500</v>
      </c>
      <c r="J419" s="92" t="s">
        <v>413</v>
      </c>
      <c r="K419" s="53" t="s">
        <v>692</v>
      </c>
    </row>
    <row r="420" spans="1:11" s="56" customFormat="1" ht="21" x14ac:dyDescent="0.35">
      <c r="A420" s="61"/>
      <c r="B420" s="67"/>
      <c r="C420" s="63"/>
      <c r="D420" s="63"/>
      <c r="E420" s="61"/>
      <c r="F420" s="260"/>
      <c r="G420" s="63"/>
      <c r="H420" s="61"/>
      <c r="I420" s="84"/>
      <c r="J420" s="98" t="s">
        <v>709</v>
      </c>
      <c r="K420" s="61" t="s">
        <v>131</v>
      </c>
    </row>
    <row r="421" spans="1:11" s="56" customFormat="1" ht="21" x14ac:dyDescent="0.35">
      <c r="A421" s="53">
        <v>207</v>
      </c>
      <c r="B421" s="66" t="s">
        <v>399</v>
      </c>
      <c r="C421" s="55">
        <v>29100</v>
      </c>
      <c r="D421" s="55">
        <v>29100</v>
      </c>
      <c r="E421" s="53" t="s">
        <v>31</v>
      </c>
      <c r="F421" s="259" t="s">
        <v>362</v>
      </c>
      <c r="G421" s="55">
        <v>29100</v>
      </c>
      <c r="H421" s="53" t="s">
        <v>362</v>
      </c>
      <c r="I421" s="83">
        <v>29100</v>
      </c>
      <c r="J421" s="92" t="s">
        <v>413</v>
      </c>
      <c r="K421" s="53" t="s">
        <v>691</v>
      </c>
    </row>
    <row r="422" spans="1:11" s="56" customFormat="1" ht="21" x14ac:dyDescent="0.35">
      <c r="A422" s="61"/>
      <c r="B422" s="67"/>
      <c r="C422" s="63"/>
      <c r="D422" s="63"/>
      <c r="E422" s="61"/>
      <c r="F422" s="260"/>
      <c r="G422" s="63"/>
      <c r="H422" s="61"/>
      <c r="I422" s="84"/>
      <c r="J422" s="98" t="s">
        <v>709</v>
      </c>
      <c r="K422" s="61" t="s">
        <v>131</v>
      </c>
    </row>
    <row r="423" spans="1:11" s="56" customFormat="1" ht="21" x14ac:dyDescent="0.35">
      <c r="A423" s="53">
        <v>208</v>
      </c>
      <c r="B423" s="66" t="s">
        <v>649</v>
      </c>
      <c r="C423" s="55">
        <v>25600</v>
      </c>
      <c r="D423" s="55">
        <v>25600</v>
      </c>
      <c r="E423" s="53" t="s">
        <v>31</v>
      </c>
      <c r="F423" s="259" t="s">
        <v>400</v>
      </c>
      <c r="G423" s="55">
        <v>25600</v>
      </c>
      <c r="H423" s="53" t="s">
        <v>400</v>
      </c>
      <c r="I423" s="83">
        <v>25600</v>
      </c>
      <c r="J423" s="92" t="s">
        <v>413</v>
      </c>
      <c r="K423" s="53" t="s">
        <v>690</v>
      </c>
    </row>
    <row r="424" spans="1:11" s="56" customFormat="1" ht="21" x14ac:dyDescent="0.35">
      <c r="A424" s="61"/>
      <c r="B424" s="67"/>
      <c r="C424" s="63"/>
      <c r="D424" s="63"/>
      <c r="E424" s="61"/>
      <c r="F424" s="260"/>
      <c r="G424" s="63"/>
      <c r="H424" s="61"/>
      <c r="I424" s="84"/>
      <c r="J424" s="98" t="s">
        <v>709</v>
      </c>
      <c r="K424" s="61" t="s">
        <v>131</v>
      </c>
    </row>
    <row r="425" spans="1:11" s="56" customFormat="1" ht="21" x14ac:dyDescent="0.35">
      <c r="A425" s="53">
        <v>209</v>
      </c>
      <c r="B425" s="66" t="s">
        <v>650</v>
      </c>
      <c r="C425" s="55">
        <v>26400</v>
      </c>
      <c r="D425" s="55">
        <v>26400</v>
      </c>
      <c r="E425" s="53" t="s">
        <v>31</v>
      </c>
      <c r="F425" s="259" t="s">
        <v>170</v>
      </c>
      <c r="G425" s="55">
        <v>26400</v>
      </c>
      <c r="H425" s="53" t="s">
        <v>170</v>
      </c>
      <c r="I425" s="83">
        <v>26400</v>
      </c>
      <c r="J425" s="92" t="s">
        <v>413</v>
      </c>
      <c r="K425" s="53" t="s">
        <v>689</v>
      </c>
    </row>
    <row r="426" spans="1:11" s="56" customFormat="1" ht="21" x14ac:dyDescent="0.35">
      <c r="A426" s="61"/>
      <c r="B426" s="67" t="s">
        <v>651</v>
      </c>
      <c r="C426" s="63"/>
      <c r="D426" s="63"/>
      <c r="E426" s="61"/>
      <c r="F426" s="260"/>
      <c r="G426" s="63"/>
      <c r="H426" s="61"/>
      <c r="I426" s="84"/>
      <c r="J426" s="98" t="s">
        <v>709</v>
      </c>
      <c r="K426" s="61" t="s">
        <v>131</v>
      </c>
    </row>
    <row r="427" spans="1:11" s="56" customFormat="1" ht="21" x14ac:dyDescent="0.35">
      <c r="A427" s="53">
        <v>210</v>
      </c>
      <c r="B427" s="66" t="s">
        <v>401</v>
      </c>
      <c r="C427" s="55">
        <v>3960</v>
      </c>
      <c r="D427" s="55">
        <v>3960</v>
      </c>
      <c r="E427" s="53" t="s">
        <v>31</v>
      </c>
      <c r="F427" s="259" t="s">
        <v>232</v>
      </c>
      <c r="G427" s="55">
        <v>3960</v>
      </c>
      <c r="H427" s="53" t="s">
        <v>232</v>
      </c>
      <c r="I427" s="83">
        <v>3960</v>
      </c>
      <c r="J427" s="92" t="s">
        <v>413</v>
      </c>
      <c r="K427" s="53" t="s">
        <v>688</v>
      </c>
    </row>
    <row r="428" spans="1:11" s="56" customFormat="1" ht="21" x14ac:dyDescent="0.35">
      <c r="A428" s="61"/>
      <c r="B428" s="67"/>
      <c r="C428" s="63"/>
      <c r="D428" s="63"/>
      <c r="E428" s="61"/>
      <c r="F428" s="260"/>
      <c r="G428" s="63"/>
      <c r="H428" s="61"/>
      <c r="I428" s="84"/>
      <c r="J428" s="98" t="s">
        <v>709</v>
      </c>
      <c r="K428" s="61" t="s">
        <v>131</v>
      </c>
    </row>
    <row r="429" spans="1:11" s="56" customFormat="1" ht="21" x14ac:dyDescent="0.35">
      <c r="A429" s="53">
        <v>211</v>
      </c>
      <c r="B429" s="66" t="s">
        <v>652</v>
      </c>
      <c r="C429" s="55">
        <v>43000</v>
      </c>
      <c r="D429" s="55">
        <v>43000</v>
      </c>
      <c r="E429" s="53" t="s">
        <v>31</v>
      </c>
      <c r="F429" s="259" t="s">
        <v>362</v>
      </c>
      <c r="G429" s="55">
        <v>43000</v>
      </c>
      <c r="H429" s="53" t="s">
        <v>362</v>
      </c>
      <c r="I429" s="83">
        <v>43000</v>
      </c>
      <c r="J429" s="92" t="s">
        <v>413</v>
      </c>
      <c r="K429" s="53" t="s">
        <v>687</v>
      </c>
    </row>
    <row r="430" spans="1:11" s="56" customFormat="1" ht="21" x14ac:dyDescent="0.35">
      <c r="A430" s="61"/>
      <c r="B430" s="67"/>
      <c r="C430" s="63"/>
      <c r="D430" s="63"/>
      <c r="E430" s="61"/>
      <c r="F430" s="260"/>
      <c r="G430" s="63"/>
      <c r="H430" s="61"/>
      <c r="I430" s="84"/>
      <c r="J430" s="98" t="s">
        <v>709</v>
      </c>
      <c r="K430" s="61" t="s">
        <v>131</v>
      </c>
    </row>
    <row r="431" spans="1:11" s="56" customFormat="1" ht="21" x14ac:dyDescent="0.35">
      <c r="A431" s="53">
        <v>212</v>
      </c>
      <c r="B431" s="66" t="s">
        <v>653</v>
      </c>
      <c r="C431" s="55">
        <v>37000</v>
      </c>
      <c r="D431" s="55">
        <v>37000</v>
      </c>
      <c r="E431" s="53" t="s">
        <v>31</v>
      </c>
      <c r="F431" s="259" t="s">
        <v>233</v>
      </c>
      <c r="G431" s="55">
        <v>37000</v>
      </c>
      <c r="H431" s="53" t="s">
        <v>233</v>
      </c>
      <c r="I431" s="83">
        <v>37000</v>
      </c>
      <c r="J431" s="92" t="s">
        <v>413</v>
      </c>
      <c r="K431" s="53" t="s">
        <v>686</v>
      </c>
    </row>
    <row r="432" spans="1:11" s="56" customFormat="1" ht="21" x14ac:dyDescent="0.35">
      <c r="A432" s="61"/>
      <c r="B432" s="67" t="s">
        <v>654</v>
      </c>
      <c r="C432" s="63"/>
      <c r="D432" s="63"/>
      <c r="E432" s="61"/>
      <c r="F432" s="260"/>
      <c r="G432" s="63"/>
      <c r="H432" s="61"/>
      <c r="I432" s="84"/>
      <c r="J432" s="98" t="s">
        <v>709</v>
      </c>
      <c r="K432" s="61" t="s">
        <v>131</v>
      </c>
    </row>
    <row r="433" spans="1:11" s="56" customFormat="1" ht="21" x14ac:dyDescent="0.35">
      <c r="A433" s="53">
        <v>213</v>
      </c>
      <c r="B433" s="66" t="s">
        <v>655</v>
      </c>
      <c r="C433" s="55">
        <v>1512000</v>
      </c>
      <c r="D433" s="55">
        <v>1512000</v>
      </c>
      <c r="E433" s="53" t="s">
        <v>95</v>
      </c>
      <c r="F433" s="259" t="s">
        <v>402</v>
      </c>
      <c r="G433" s="55">
        <v>1512000</v>
      </c>
      <c r="H433" s="53" t="s">
        <v>402</v>
      </c>
      <c r="I433" s="83">
        <v>1512000</v>
      </c>
      <c r="J433" s="92" t="s">
        <v>413</v>
      </c>
      <c r="K433" s="53" t="s">
        <v>685</v>
      </c>
    </row>
    <row r="434" spans="1:11" s="56" customFormat="1" ht="21" x14ac:dyDescent="0.35">
      <c r="A434" s="61"/>
      <c r="B434" s="67" t="s">
        <v>656</v>
      </c>
      <c r="C434" s="63"/>
      <c r="D434" s="63"/>
      <c r="E434" s="61"/>
      <c r="F434" s="260"/>
      <c r="G434" s="63"/>
      <c r="H434" s="61"/>
      <c r="I434" s="84"/>
      <c r="J434" s="98" t="s">
        <v>709</v>
      </c>
      <c r="K434" s="61" t="s">
        <v>565</v>
      </c>
    </row>
    <row r="435" spans="1:11" s="56" customFormat="1" ht="21" x14ac:dyDescent="0.35">
      <c r="A435" s="57">
        <v>214</v>
      </c>
      <c r="B435" s="68" t="s">
        <v>657</v>
      </c>
      <c r="C435" s="59">
        <v>176400</v>
      </c>
      <c r="D435" s="59">
        <v>176400</v>
      </c>
      <c r="E435" s="57" t="s">
        <v>92</v>
      </c>
      <c r="F435" s="261" t="s">
        <v>255</v>
      </c>
      <c r="G435" s="59">
        <v>176400</v>
      </c>
      <c r="H435" s="57" t="s">
        <v>255</v>
      </c>
      <c r="I435" s="85">
        <v>176400</v>
      </c>
      <c r="J435" s="127" t="s">
        <v>413</v>
      </c>
      <c r="K435" s="57" t="s">
        <v>684</v>
      </c>
    </row>
    <row r="436" spans="1:11" s="56" customFormat="1" ht="21" x14ac:dyDescent="0.35">
      <c r="A436" s="57"/>
      <c r="B436" s="68" t="s">
        <v>658</v>
      </c>
      <c r="C436" s="59"/>
      <c r="D436" s="59"/>
      <c r="E436" s="57"/>
      <c r="F436" s="261"/>
      <c r="G436" s="59"/>
      <c r="H436" s="57"/>
      <c r="I436" s="85"/>
      <c r="J436" s="94" t="s">
        <v>709</v>
      </c>
      <c r="K436" s="57" t="s">
        <v>565</v>
      </c>
    </row>
    <row r="437" spans="1:11" s="56" customFormat="1" ht="21" x14ac:dyDescent="0.35">
      <c r="A437" s="53">
        <v>215</v>
      </c>
      <c r="B437" s="66" t="s">
        <v>348</v>
      </c>
      <c r="C437" s="55">
        <v>1706250</v>
      </c>
      <c r="D437" s="55">
        <v>1706250</v>
      </c>
      <c r="E437" s="53" t="s">
        <v>49</v>
      </c>
      <c r="F437" s="259" t="s">
        <v>231</v>
      </c>
      <c r="G437" s="55">
        <v>1706250</v>
      </c>
      <c r="H437" s="53" t="s">
        <v>231</v>
      </c>
      <c r="I437" s="83">
        <v>1706250</v>
      </c>
      <c r="J437" s="92" t="s">
        <v>413</v>
      </c>
      <c r="K437" s="53" t="s">
        <v>683</v>
      </c>
    </row>
    <row r="438" spans="1:11" s="56" customFormat="1" ht="21" x14ac:dyDescent="0.35">
      <c r="A438" s="61"/>
      <c r="B438" s="67"/>
      <c r="C438" s="63"/>
      <c r="D438" s="63"/>
      <c r="E438" s="61"/>
      <c r="F438" s="260"/>
      <c r="G438" s="63"/>
      <c r="H438" s="61"/>
      <c r="I438" s="84"/>
      <c r="J438" s="98" t="s">
        <v>709</v>
      </c>
      <c r="K438" s="61" t="s">
        <v>565</v>
      </c>
    </row>
    <row r="439" spans="1:11" s="56" customFormat="1" ht="21" x14ac:dyDescent="0.35">
      <c r="A439" s="53">
        <v>216</v>
      </c>
      <c r="B439" s="66" t="s">
        <v>659</v>
      </c>
      <c r="C439" s="55">
        <v>186915.89</v>
      </c>
      <c r="D439" s="55">
        <v>186915.89</v>
      </c>
      <c r="E439" s="53" t="s">
        <v>49</v>
      </c>
      <c r="F439" s="259" t="s">
        <v>403</v>
      </c>
      <c r="G439" s="55">
        <v>186915.89</v>
      </c>
      <c r="H439" s="53" t="s">
        <v>403</v>
      </c>
      <c r="I439" s="83">
        <v>186915.89</v>
      </c>
      <c r="J439" s="92" t="s">
        <v>413</v>
      </c>
      <c r="K439" s="53" t="s">
        <v>682</v>
      </c>
    </row>
    <row r="440" spans="1:11" s="56" customFormat="1" ht="21" x14ac:dyDescent="0.35">
      <c r="A440" s="57"/>
      <c r="B440" s="68" t="s">
        <v>710</v>
      </c>
      <c r="C440" s="59"/>
      <c r="D440" s="59"/>
      <c r="E440" s="57"/>
      <c r="F440" s="261"/>
      <c r="G440" s="59"/>
      <c r="H440" s="57"/>
      <c r="I440" s="85"/>
      <c r="J440" s="94" t="s">
        <v>709</v>
      </c>
      <c r="K440" s="57" t="s">
        <v>565</v>
      </c>
    </row>
    <row r="441" spans="1:11" s="56" customFormat="1" ht="21" x14ac:dyDescent="0.35">
      <c r="A441" s="61"/>
      <c r="B441" s="67" t="s">
        <v>660</v>
      </c>
      <c r="C441" s="63"/>
      <c r="D441" s="63"/>
      <c r="E441" s="61"/>
      <c r="F441" s="260"/>
      <c r="G441" s="63"/>
      <c r="H441" s="61"/>
      <c r="I441" s="84"/>
      <c r="J441" s="98"/>
      <c r="K441" s="61"/>
    </row>
    <row r="442" spans="1:11" s="56" customFormat="1" ht="21" x14ac:dyDescent="0.35">
      <c r="A442" s="53">
        <v>217</v>
      </c>
      <c r="B442" s="66" t="s">
        <v>742</v>
      </c>
      <c r="C442" s="55">
        <v>4001700</v>
      </c>
      <c r="D442" s="55">
        <v>4001700</v>
      </c>
      <c r="E442" s="53" t="s">
        <v>31</v>
      </c>
      <c r="F442" s="259" t="s">
        <v>404</v>
      </c>
      <c r="G442" s="55">
        <v>4001700</v>
      </c>
      <c r="H442" s="53" t="s">
        <v>404</v>
      </c>
      <c r="I442" s="83">
        <v>4001700</v>
      </c>
      <c r="J442" s="92" t="s">
        <v>413</v>
      </c>
      <c r="K442" s="53" t="s">
        <v>681</v>
      </c>
    </row>
    <row r="443" spans="1:11" s="56" customFormat="1" ht="21" x14ac:dyDescent="0.35">
      <c r="A443" s="61"/>
      <c r="B443" s="67"/>
      <c r="C443" s="63"/>
      <c r="D443" s="63"/>
      <c r="E443" s="61"/>
      <c r="F443" s="260"/>
      <c r="G443" s="63"/>
      <c r="H443" s="61"/>
      <c r="I443" s="84"/>
      <c r="J443" s="98" t="s">
        <v>709</v>
      </c>
      <c r="K443" s="61" t="s">
        <v>108</v>
      </c>
    </row>
    <row r="444" spans="1:11" s="56" customFormat="1" ht="21" x14ac:dyDescent="0.35">
      <c r="A444" s="53">
        <v>218</v>
      </c>
      <c r="B444" s="66" t="s">
        <v>405</v>
      </c>
      <c r="C444" s="55">
        <v>13700</v>
      </c>
      <c r="D444" s="55">
        <v>13700</v>
      </c>
      <c r="E444" s="53" t="s">
        <v>31</v>
      </c>
      <c r="F444" s="259" t="s">
        <v>406</v>
      </c>
      <c r="G444" s="55">
        <v>13700</v>
      </c>
      <c r="H444" s="53" t="s">
        <v>406</v>
      </c>
      <c r="I444" s="83">
        <v>13700</v>
      </c>
      <c r="J444" s="92" t="s">
        <v>413</v>
      </c>
      <c r="K444" s="53" t="s">
        <v>680</v>
      </c>
    </row>
    <row r="445" spans="1:11" s="56" customFormat="1" ht="21" x14ac:dyDescent="0.35">
      <c r="A445" s="61"/>
      <c r="B445" s="67"/>
      <c r="C445" s="63"/>
      <c r="D445" s="63"/>
      <c r="E445" s="61"/>
      <c r="F445" s="260"/>
      <c r="G445" s="63"/>
      <c r="H445" s="61"/>
      <c r="I445" s="84"/>
      <c r="J445" s="98" t="s">
        <v>709</v>
      </c>
      <c r="K445" s="61" t="s">
        <v>108</v>
      </c>
    </row>
    <row r="446" spans="1:11" s="56" customFormat="1" ht="21" x14ac:dyDescent="0.35">
      <c r="A446" s="53">
        <v>219</v>
      </c>
      <c r="B446" s="66" t="s">
        <v>407</v>
      </c>
      <c r="C446" s="55">
        <v>11000</v>
      </c>
      <c r="D446" s="55">
        <v>11000</v>
      </c>
      <c r="E446" s="53" t="s">
        <v>31</v>
      </c>
      <c r="F446" s="259" t="s">
        <v>406</v>
      </c>
      <c r="G446" s="55">
        <v>11000</v>
      </c>
      <c r="H446" s="53" t="s">
        <v>406</v>
      </c>
      <c r="I446" s="83">
        <v>11000</v>
      </c>
      <c r="J446" s="92" t="s">
        <v>413</v>
      </c>
      <c r="K446" s="53" t="s">
        <v>679</v>
      </c>
    </row>
    <row r="447" spans="1:11" s="56" customFormat="1" ht="21" x14ac:dyDescent="0.35">
      <c r="A447" s="61"/>
      <c r="B447" s="67"/>
      <c r="C447" s="63"/>
      <c r="D447" s="63"/>
      <c r="E447" s="61"/>
      <c r="F447" s="260"/>
      <c r="G447" s="63"/>
      <c r="H447" s="61"/>
      <c r="I447" s="84"/>
      <c r="J447" s="98" t="s">
        <v>709</v>
      </c>
      <c r="K447" s="61" t="s">
        <v>108</v>
      </c>
    </row>
    <row r="448" spans="1:11" s="56" customFormat="1" ht="21" x14ac:dyDescent="0.35">
      <c r="A448" s="53">
        <v>220</v>
      </c>
      <c r="B448" s="66" t="s">
        <v>408</v>
      </c>
      <c r="C448" s="55">
        <v>11000</v>
      </c>
      <c r="D448" s="55">
        <v>11000</v>
      </c>
      <c r="E448" s="53" t="s">
        <v>31</v>
      </c>
      <c r="F448" s="259" t="s">
        <v>406</v>
      </c>
      <c r="G448" s="55">
        <v>11000</v>
      </c>
      <c r="H448" s="53" t="s">
        <v>406</v>
      </c>
      <c r="I448" s="83">
        <v>11000</v>
      </c>
      <c r="J448" s="92" t="s">
        <v>413</v>
      </c>
      <c r="K448" s="53" t="s">
        <v>678</v>
      </c>
    </row>
    <row r="449" spans="1:11" s="56" customFormat="1" ht="21" x14ac:dyDescent="0.35">
      <c r="A449" s="57"/>
      <c r="B449" s="68"/>
      <c r="C449" s="59"/>
      <c r="D449" s="59"/>
      <c r="E449" s="57"/>
      <c r="F449" s="261"/>
      <c r="G449" s="59"/>
      <c r="H449" s="57"/>
      <c r="I449" s="85"/>
      <c r="J449" s="94" t="s">
        <v>709</v>
      </c>
      <c r="K449" s="57" t="s">
        <v>108</v>
      </c>
    </row>
    <row r="450" spans="1:11" s="56" customFormat="1" ht="21" x14ac:dyDescent="0.35">
      <c r="A450" s="61"/>
      <c r="B450" s="67"/>
      <c r="C450" s="63"/>
      <c r="D450" s="63"/>
      <c r="E450" s="61"/>
      <c r="F450" s="260"/>
      <c r="G450" s="63"/>
      <c r="H450" s="61"/>
      <c r="I450" s="84"/>
      <c r="J450" s="98"/>
      <c r="K450" s="61"/>
    </row>
    <row r="451" spans="1:11" s="56" customFormat="1" ht="21" x14ac:dyDescent="0.35">
      <c r="A451" s="53">
        <v>221</v>
      </c>
      <c r="B451" s="66" t="s">
        <v>743</v>
      </c>
      <c r="C451" s="55">
        <v>93000</v>
      </c>
      <c r="D451" s="55">
        <v>93000</v>
      </c>
      <c r="E451" s="53" t="s">
        <v>31</v>
      </c>
      <c r="F451" s="259" t="s">
        <v>233</v>
      </c>
      <c r="G451" s="55">
        <v>93000</v>
      </c>
      <c r="H451" s="53" t="s">
        <v>233</v>
      </c>
      <c r="I451" s="83">
        <v>93000</v>
      </c>
      <c r="J451" s="92" t="s">
        <v>413</v>
      </c>
      <c r="K451" s="53" t="s">
        <v>677</v>
      </c>
    </row>
    <row r="452" spans="1:11" s="56" customFormat="1" ht="21" x14ac:dyDescent="0.35">
      <c r="A452" s="61"/>
      <c r="B452" s="67"/>
      <c r="C452" s="63"/>
      <c r="D452" s="63"/>
      <c r="E452" s="61"/>
      <c r="F452" s="260"/>
      <c r="G452" s="63"/>
      <c r="H452" s="61"/>
      <c r="I452" s="84"/>
      <c r="J452" s="98" t="s">
        <v>709</v>
      </c>
      <c r="K452" s="61" t="s">
        <v>108</v>
      </c>
    </row>
    <row r="453" spans="1:11" s="56" customFormat="1" ht="21" x14ac:dyDescent="0.35">
      <c r="A453" s="53">
        <v>222</v>
      </c>
      <c r="B453" s="66" t="s">
        <v>661</v>
      </c>
      <c r="C453" s="55">
        <v>8400</v>
      </c>
      <c r="D453" s="55">
        <v>8400</v>
      </c>
      <c r="E453" s="53" t="s">
        <v>31</v>
      </c>
      <c r="F453" s="259" t="s">
        <v>409</v>
      </c>
      <c r="G453" s="55">
        <v>8400</v>
      </c>
      <c r="H453" s="53" t="s">
        <v>409</v>
      </c>
      <c r="I453" s="83">
        <v>8400</v>
      </c>
      <c r="J453" s="92" t="s">
        <v>413</v>
      </c>
      <c r="K453" s="53" t="s">
        <v>676</v>
      </c>
    </row>
    <row r="454" spans="1:11" s="56" customFormat="1" ht="21" x14ac:dyDescent="0.35">
      <c r="A454" s="61"/>
      <c r="B454" s="67"/>
      <c r="C454" s="63"/>
      <c r="D454" s="63"/>
      <c r="E454" s="61"/>
      <c r="F454" s="260"/>
      <c r="G454" s="63"/>
      <c r="H454" s="61"/>
      <c r="I454" s="84"/>
      <c r="J454" s="98" t="s">
        <v>709</v>
      </c>
      <c r="K454" s="61" t="s">
        <v>108</v>
      </c>
    </row>
    <row r="455" spans="1:11" s="56" customFormat="1" ht="21" x14ac:dyDescent="0.35">
      <c r="A455" s="53">
        <v>223</v>
      </c>
      <c r="B455" s="66" t="s">
        <v>410</v>
      </c>
      <c r="C455" s="55">
        <v>14800</v>
      </c>
      <c r="D455" s="55">
        <v>14800</v>
      </c>
      <c r="E455" s="53" t="s">
        <v>31</v>
      </c>
      <c r="F455" s="259" t="s">
        <v>362</v>
      </c>
      <c r="G455" s="55">
        <v>14800</v>
      </c>
      <c r="H455" s="53" t="s">
        <v>362</v>
      </c>
      <c r="I455" s="83">
        <v>14800</v>
      </c>
      <c r="J455" s="92" t="s">
        <v>413</v>
      </c>
      <c r="K455" s="53" t="s">
        <v>675</v>
      </c>
    </row>
    <row r="456" spans="1:11" s="56" customFormat="1" ht="21" x14ac:dyDescent="0.35">
      <c r="A456" s="61"/>
      <c r="B456" s="67"/>
      <c r="C456" s="63"/>
      <c r="D456" s="63"/>
      <c r="E456" s="61"/>
      <c r="F456" s="260"/>
      <c r="G456" s="63"/>
      <c r="H456" s="61"/>
      <c r="I456" s="84"/>
      <c r="J456" s="98" t="s">
        <v>709</v>
      </c>
      <c r="K456" s="61" t="s">
        <v>108</v>
      </c>
    </row>
    <row r="457" spans="1:11" s="56" customFormat="1" ht="21" x14ac:dyDescent="0.35">
      <c r="A457" s="53">
        <v>224</v>
      </c>
      <c r="B457" s="66" t="s">
        <v>662</v>
      </c>
      <c r="C457" s="55">
        <v>42056.07</v>
      </c>
      <c r="D457" s="55">
        <v>42056.07</v>
      </c>
      <c r="E457" s="53" t="s">
        <v>31</v>
      </c>
      <c r="F457" s="259" t="s">
        <v>230</v>
      </c>
      <c r="G457" s="55">
        <v>42056.07</v>
      </c>
      <c r="H457" s="53" t="s">
        <v>230</v>
      </c>
      <c r="I457" s="83">
        <v>42056.07</v>
      </c>
      <c r="J457" s="92" t="s">
        <v>413</v>
      </c>
      <c r="K457" s="53" t="s">
        <v>674</v>
      </c>
    </row>
    <row r="458" spans="1:11" s="56" customFormat="1" ht="21" x14ac:dyDescent="0.35">
      <c r="A458" s="61"/>
      <c r="B458" s="67" t="s">
        <v>663</v>
      </c>
      <c r="C458" s="63"/>
      <c r="D458" s="63"/>
      <c r="E458" s="61"/>
      <c r="F458" s="260"/>
      <c r="G458" s="63"/>
      <c r="H458" s="61"/>
      <c r="I458" s="84"/>
      <c r="J458" s="98" t="s">
        <v>709</v>
      </c>
      <c r="K458" s="61" t="s">
        <v>108</v>
      </c>
    </row>
    <row r="459" spans="1:11" s="56" customFormat="1" ht="21" x14ac:dyDescent="0.35">
      <c r="A459" s="53">
        <v>225</v>
      </c>
      <c r="B459" s="66" t="s">
        <v>664</v>
      </c>
      <c r="C459" s="55">
        <v>10075</v>
      </c>
      <c r="D459" s="55">
        <v>10075</v>
      </c>
      <c r="E459" s="53" t="s">
        <v>31</v>
      </c>
      <c r="F459" s="259" t="s">
        <v>359</v>
      </c>
      <c r="G459" s="55">
        <v>10075</v>
      </c>
      <c r="H459" s="53" t="s">
        <v>359</v>
      </c>
      <c r="I459" s="83">
        <v>10075</v>
      </c>
      <c r="J459" s="92" t="s">
        <v>413</v>
      </c>
      <c r="K459" s="53" t="s">
        <v>673</v>
      </c>
    </row>
    <row r="460" spans="1:11" s="56" customFormat="1" ht="21" x14ac:dyDescent="0.35">
      <c r="A460" s="61"/>
      <c r="B460" s="67" t="s">
        <v>665</v>
      </c>
      <c r="C460" s="63"/>
      <c r="D460" s="63"/>
      <c r="E460" s="61"/>
      <c r="F460" s="260"/>
      <c r="G460" s="63"/>
      <c r="H460" s="61"/>
      <c r="I460" s="84"/>
      <c r="J460" s="98" t="s">
        <v>709</v>
      </c>
      <c r="K460" s="61" t="s">
        <v>108</v>
      </c>
    </row>
    <row r="461" spans="1:11" s="56" customFormat="1" ht="21" x14ac:dyDescent="0.35">
      <c r="A461" s="53">
        <v>226</v>
      </c>
      <c r="B461" s="66" t="s">
        <v>666</v>
      </c>
      <c r="C461" s="55">
        <v>3024000</v>
      </c>
      <c r="D461" s="55">
        <v>3024000</v>
      </c>
      <c r="E461" s="53" t="s">
        <v>49</v>
      </c>
      <c r="F461" s="259" t="s">
        <v>411</v>
      </c>
      <c r="G461" s="55">
        <v>3024000</v>
      </c>
      <c r="H461" s="53" t="s">
        <v>411</v>
      </c>
      <c r="I461" s="83">
        <v>3024000</v>
      </c>
      <c r="J461" s="92" t="s">
        <v>413</v>
      </c>
      <c r="K461" s="53" t="s">
        <v>672</v>
      </c>
    </row>
    <row r="462" spans="1:11" s="56" customFormat="1" ht="21" x14ac:dyDescent="0.35">
      <c r="A462" s="61"/>
      <c r="B462" s="67" t="s">
        <v>667</v>
      </c>
      <c r="C462" s="63"/>
      <c r="D462" s="63"/>
      <c r="E462" s="61"/>
      <c r="F462" s="260"/>
      <c r="G462" s="63"/>
      <c r="H462" s="61"/>
      <c r="I462" s="84"/>
      <c r="J462" s="98" t="s">
        <v>709</v>
      </c>
      <c r="K462" s="61" t="s">
        <v>518</v>
      </c>
    </row>
    <row r="463" spans="1:11" s="56" customFormat="1" ht="21" x14ac:dyDescent="0.35">
      <c r="A463" s="53">
        <v>227</v>
      </c>
      <c r="B463" s="66" t="s">
        <v>668</v>
      </c>
      <c r="C463" s="55">
        <v>1440000</v>
      </c>
      <c r="D463" s="55">
        <v>1440000</v>
      </c>
      <c r="E463" s="53" t="s">
        <v>49</v>
      </c>
      <c r="F463" s="259" t="s">
        <v>412</v>
      </c>
      <c r="G463" s="55">
        <v>1440000</v>
      </c>
      <c r="H463" s="53" t="s">
        <v>412</v>
      </c>
      <c r="I463" s="83">
        <v>1440000</v>
      </c>
      <c r="J463" s="92" t="s">
        <v>413</v>
      </c>
      <c r="K463" s="53" t="s">
        <v>671</v>
      </c>
    </row>
    <row r="464" spans="1:11" s="56" customFormat="1" ht="21" x14ac:dyDescent="0.35">
      <c r="A464" s="61"/>
      <c r="B464" s="67" t="s">
        <v>669</v>
      </c>
      <c r="C464" s="63"/>
      <c r="D464" s="63"/>
      <c r="E464" s="61"/>
      <c r="F464" s="260"/>
      <c r="G464" s="63"/>
      <c r="H464" s="61"/>
      <c r="I464" s="84"/>
      <c r="J464" s="98" t="s">
        <v>709</v>
      </c>
      <c r="K464" s="61" t="s">
        <v>670</v>
      </c>
    </row>
    <row r="465" spans="1:11" s="56" customFormat="1" ht="21" x14ac:dyDescent="0.35">
      <c r="A465" s="53">
        <v>228</v>
      </c>
      <c r="B465" s="66" t="s">
        <v>332</v>
      </c>
      <c r="C465" s="55">
        <v>10625100</v>
      </c>
      <c r="D465" s="55">
        <v>10625100</v>
      </c>
      <c r="E465" s="53" t="s">
        <v>95</v>
      </c>
      <c r="F465" s="259" t="s">
        <v>161</v>
      </c>
      <c r="G465" s="55">
        <v>10625100</v>
      </c>
      <c r="H465" s="53" t="s">
        <v>161</v>
      </c>
      <c r="I465" s="83">
        <v>10625100</v>
      </c>
      <c r="J465" s="92" t="s">
        <v>413</v>
      </c>
      <c r="K465" s="53" t="s">
        <v>554</v>
      </c>
    </row>
    <row r="466" spans="1:11" s="60" customFormat="1" ht="24" customHeight="1" x14ac:dyDescent="0.25">
      <c r="A466" s="13"/>
      <c r="B466" s="10"/>
      <c r="C466" s="13"/>
      <c r="D466" s="13"/>
      <c r="E466" s="12"/>
      <c r="F466" s="12"/>
      <c r="G466" s="13"/>
      <c r="H466" s="12"/>
      <c r="I466" s="12"/>
      <c r="J466" s="98" t="s">
        <v>709</v>
      </c>
      <c r="K466" s="12" t="s">
        <v>168</v>
      </c>
    </row>
    <row r="467" spans="1:11" s="56" customFormat="1" ht="24" customHeight="1" x14ac:dyDescent="0.35">
      <c r="A467" s="74">
        <v>229</v>
      </c>
      <c r="B467" s="231" t="s">
        <v>53</v>
      </c>
      <c r="C467" s="232">
        <v>2700</v>
      </c>
      <c r="D467" s="233">
        <v>2700</v>
      </c>
      <c r="E467" s="219" t="s">
        <v>32</v>
      </c>
      <c r="F467" s="209" t="s">
        <v>54</v>
      </c>
      <c r="G467" s="218">
        <v>2700</v>
      </c>
      <c r="H467" s="234" t="s">
        <v>54</v>
      </c>
      <c r="I467" s="14">
        <v>2700</v>
      </c>
      <c r="J467" s="92" t="s">
        <v>413</v>
      </c>
      <c r="K467" s="222" t="s">
        <v>699</v>
      </c>
    </row>
    <row r="468" spans="1:11" s="56" customFormat="1" ht="24" customHeight="1" x14ac:dyDescent="0.35">
      <c r="A468" s="73"/>
      <c r="B468" s="235"/>
      <c r="C468" s="236"/>
      <c r="D468" s="237"/>
      <c r="E468" s="225"/>
      <c r="F468" s="242"/>
      <c r="G468" s="237"/>
      <c r="H468" s="238"/>
      <c r="I468" s="239"/>
      <c r="J468" s="98" t="s">
        <v>709</v>
      </c>
      <c r="K468" s="228" t="s">
        <v>722</v>
      </c>
    </row>
    <row r="469" spans="1:11" s="56" customFormat="1" ht="24" customHeight="1" x14ac:dyDescent="0.35">
      <c r="A469" s="74">
        <v>230</v>
      </c>
      <c r="B469" s="231" t="s">
        <v>723</v>
      </c>
      <c r="C469" s="232">
        <v>12198</v>
      </c>
      <c r="D469" s="240">
        <v>12198</v>
      </c>
      <c r="E469" s="219" t="s">
        <v>32</v>
      </c>
      <c r="F469" s="209" t="s">
        <v>51</v>
      </c>
      <c r="G469" s="232">
        <v>12198</v>
      </c>
      <c r="H469" s="234" t="s">
        <v>51</v>
      </c>
      <c r="I469" s="14">
        <v>12198</v>
      </c>
      <c r="J469" s="92" t="s">
        <v>413</v>
      </c>
      <c r="K469" s="222" t="s">
        <v>700</v>
      </c>
    </row>
    <row r="470" spans="1:11" s="56" customFormat="1" ht="24" customHeight="1" x14ac:dyDescent="0.35">
      <c r="A470" s="73"/>
      <c r="B470" s="235"/>
      <c r="C470" s="241"/>
      <c r="D470" s="237"/>
      <c r="E470" s="225"/>
      <c r="F470" s="242"/>
      <c r="G470" s="237"/>
      <c r="H470" s="238"/>
      <c r="I470" s="239"/>
      <c r="J470" s="98" t="s">
        <v>709</v>
      </c>
      <c r="K470" s="228" t="s">
        <v>29</v>
      </c>
    </row>
    <row r="471" spans="1:11" s="56" customFormat="1" ht="24" customHeight="1" x14ac:dyDescent="0.35">
      <c r="A471" s="74">
        <v>231</v>
      </c>
      <c r="B471" s="217" t="s">
        <v>55</v>
      </c>
      <c r="C471" s="229">
        <v>97500</v>
      </c>
      <c r="D471" s="218">
        <v>97500</v>
      </c>
      <c r="E471" s="219" t="s">
        <v>32</v>
      </c>
      <c r="F471" s="209" t="s">
        <v>51</v>
      </c>
      <c r="G471" s="218">
        <v>97500</v>
      </c>
      <c r="H471" s="220" t="s">
        <v>51</v>
      </c>
      <c r="I471" s="230">
        <v>13000</v>
      </c>
      <c r="J471" s="92" t="s">
        <v>413</v>
      </c>
      <c r="K471" s="222" t="s">
        <v>701</v>
      </c>
    </row>
    <row r="472" spans="1:11" s="56" customFormat="1" ht="24" customHeight="1" x14ac:dyDescent="0.35">
      <c r="A472" s="73"/>
      <c r="B472" s="223"/>
      <c r="C472" s="224"/>
      <c r="D472" s="224"/>
      <c r="E472" s="225"/>
      <c r="F472" s="213"/>
      <c r="G472" s="224"/>
      <c r="H472" s="226"/>
      <c r="I472" s="227"/>
      <c r="J472" s="98" t="s">
        <v>709</v>
      </c>
      <c r="K472" s="228" t="s">
        <v>29</v>
      </c>
    </row>
    <row r="473" spans="1:11" s="56" customFormat="1" ht="24" customHeight="1" x14ac:dyDescent="0.35">
      <c r="A473" s="74">
        <v>232</v>
      </c>
      <c r="B473" s="217" t="s">
        <v>724</v>
      </c>
      <c r="C473" s="218">
        <v>97460</v>
      </c>
      <c r="D473" s="218">
        <v>97460</v>
      </c>
      <c r="E473" s="219" t="s">
        <v>32</v>
      </c>
      <c r="F473" s="209" t="s">
        <v>52</v>
      </c>
      <c r="G473" s="218">
        <v>97460</v>
      </c>
      <c r="H473" s="220" t="s">
        <v>52</v>
      </c>
      <c r="I473" s="221">
        <v>26637</v>
      </c>
      <c r="J473" s="92" t="s">
        <v>413</v>
      </c>
      <c r="K473" s="222" t="s">
        <v>702</v>
      </c>
    </row>
    <row r="474" spans="1:11" s="56" customFormat="1" ht="24" customHeight="1" x14ac:dyDescent="0.35">
      <c r="A474" s="73"/>
      <c r="B474" s="223" t="s">
        <v>725</v>
      </c>
      <c r="C474" s="224"/>
      <c r="D474" s="224"/>
      <c r="E474" s="225"/>
      <c r="F474" s="213"/>
      <c r="G474" s="224"/>
      <c r="H474" s="226"/>
      <c r="I474" s="227"/>
      <c r="J474" s="98" t="s">
        <v>709</v>
      </c>
      <c r="K474" s="228" t="s">
        <v>29</v>
      </c>
    </row>
    <row r="475" spans="1:11" s="207" customFormat="1" ht="24" customHeight="1" x14ac:dyDescent="0.25">
      <c r="A475" s="78">
        <v>233</v>
      </c>
      <c r="B475" s="215" t="s">
        <v>57</v>
      </c>
      <c r="C475" s="208">
        <v>75280</v>
      </c>
      <c r="D475" s="208">
        <v>75280</v>
      </c>
      <c r="E475" s="128" t="s">
        <v>32</v>
      </c>
      <c r="F475" s="209" t="s">
        <v>56</v>
      </c>
      <c r="G475" s="208">
        <v>75280</v>
      </c>
      <c r="H475" s="209" t="s">
        <v>56</v>
      </c>
      <c r="I475" s="210">
        <v>75280</v>
      </c>
      <c r="J475" s="92" t="s">
        <v>413</v>
      </c>
      <c r="K475" s="2" t="s">
        <v>703</v>
      </c>
    </row>
    <row r="476" spans="1:11" s="207" customFormat="1" ht="24" customHeight="1" x14ac:dyDescent="0.25">
      <c r="A476" s="80"/>
      <c r="B476" s="216"/>
      <c r="C476" s="211"/>
      <c r="D476" s="211"/>
      <c r="E476" s="212"/>
      <c r="F476" s="213"/>
      <c r="G476" s="211"/>
      <c r="H476" s="213"/>
      <c r="I476" s="214"/>
      <c r="J476" s="98" t="s">
        <v>709</v>
      </c>
      <c r="K476" s="4" t="s">
        <v>726</v>
      </c>
    </row>
  </sheetData>
  <mergeCells count="11">
    <mergeCell ref="A1:K1"/>
    <mergeCell ref="A2:K2"/>
    <mergeCell ref="A4:K4"/>
    <mergeCell ref="F5:G5"/>
    <mergeCell ref="H5:I5"/>
    <mergeCell ref="A3:K3"/>
    <mergeCell ref="A208:A209"/>
    <mergeCell ref="B208:B209"/>
    <mergeCell ref="C208:C209"/>
    <mergeCell ref="D208:D209"/>
    <mergeCell ref="E208:E209"/>
  </mergeCells>
  <printOptions horizontalCentered="1"/>
  <pageMargins left="0.25" right="0.25" top="0.5" bottom="0.5" header="0.3" footer="0.3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พ.ย.68</vt:lpstr>
      <vt:lpstr>พ.ย.68!Print_Titles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ลลิตา อุบลหอม</dc:creator>
  <cp:lastModifiedBy>สุขศิริ  อินทร์พันธ์</cp:lastModifiedBy>
  <cp:lastPrinted>2026-06-17T09:34:01Z</cp:lastPrinted>
  <dcterms:created xsi:type="dcterms:W3CDTF">2026-05-12T01:56:17Z</dcterms:created>
  <dcterms:modified xsi:type="dcterms:W3CDTF">2026-06-18T04:31:48Z</dcterms:modified>
</cp:coreProperties>
</file>