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จัดซื้อจัดจ้างตามพรบ.17-11-63\1.My Job.-7-4-64\1.ITA\OIT\2569\2569-Excel\"/>
    </mc:Choice>
  </mc:AlternateContent>
  <xr:revisionPtr revIDLastSave="0" documentId="13_ncr:1_{8E37A001-5721-41B0-A48B-856D0A9A8562}" xr6:coauthVersionLast="47" xr6:coauthVersionMax="47" xr10:uidLastSave="{00000000-0000-0000-0000-000000000000}"/>
  <bookViews>
    <workbookView xWindow="-120" yWindow="-120" windowWidth="24240" windowHeight="13140" xr2:uid="{5935C3A7-EC19-4282-A978-9EC1643A6DF1}"/>
  </bookViews>
  <sheets>
    <sheet name="มค69" sheetId="9" r:id="rId1"/>
  </sheets>
  <definedNames>
    <definedName name="_xlnm.Print_Titles" localSheetId="0">มค69!$1:$5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9" i="9" l="1"/>
  <c r="I215" i="9"/>
  <c r="G215" i="9"/>
  <c r="D215" i="9"/>
  <c r="C215" i="9"/>
  <c r="I110" i="9"/>
  <c r="H110" i="9"/>
  <c r="G110" i="9"/>
  <c r="D110" i="9"/>
  <c r="I108" i="9"/>
  <c r="H108" i="9"/>
  <c r="G108" i="9"/>
  <c r="D108" i="9"/>
  <c r="I106" i="9"/>
  <c r="H106" i="9"/>
  <c r="G106" i="9"/>
  <c r="D106" i="9"/>
  <c r="I104" i="9"/>
  <c r="H104" i="9"/>
  <c r="G104" i="9"/>
  <c r="D104" i="9"/>
  <c r="I102" i="9"/>
  <c r="H102" i="9"/>
  <c r="G102" i="9"/>
  <c r="D102" i="9"/>
  <c r="I99" i="9"/>
  <c r="H99" i="9"/>
  <c r="G99" i="9"/>
  <c r="D99" i="9"/>
  <c r="I97" i="9"/>
  <c r="H97" i="9"/>
  <c r="G97" i="9"/>
  <c r="D97" i="9"/>
  <c r="I95" i="9"/>
  <c r="H95" i="9"/>
  <c r="G95" i="9"/>
  <c r="D95" i="9"/>
  <c r="I93" i="9"/>
  <c r="H93" i="9"/>
  <c r="G93" i="9"/>
  <c r="D93" i="9"/>
  <c r="I91" i="9"/>
  <c r="H91" i="9"/>
  <c r="G91" i="9"/>
  <c r="D91" i="9"/>
  <c r="I89" i="9"/>
  <c r="H89" i="9"/>
  <c r="G89" i="9"/>
  <c r="D89" i="9"/>
  <c r="I87" i="9"/>
  <c r="H87" i="9"/>
  <c r="G87" i="9"/>
  <c r="D87" i="9"/>
  <c r="I85" i="9"/>
  <c r="H85" i="9"/>
  <c r="G85" i="9"/>
  <c r="D85" i="9"/>
  <c r="I83" i="9"/>
  <c r="H83" i="9"/>
  <c r="G83" i="9"/>
  <c r="D83" i="9"/>
  <c r="I81" i="9"/>
  <c r="H81" i="9"/>
  <c r="G81" i="9"/>
  <c r="D81" i="9"/>
  <c r="I79" i="9"/>
  <c r="H79" i="9"/>
  <c r="G79" i="9"/>
  <c r="D79" i="9"/>
  <c r="I77" i="9"/>
  <c r="H77" i="9"/>
  <c r="G77" i="9"/>
  <c r="D77" i="9"/>
  <c r="I75" i="9"/>
  <c r="H75" i="9"/>
  <c r="G75" i="9"/>
  <c r="D75" i="9"/>
  <c r="I73" i="9"/>
  <c r="H73" i="9"/>
  <c r="G73" i="9"/>
  <c r="D73" i="9"/>
  <c r="I71" i="9"/>
  <c r="H71" i="9"/>
  <c r="G71" i="9"/>
  <c r="D71" i="9"/>
  <c r="I69" i="9"/>
  <c r="H69" i="9"/>
  <c r="G69" i="9"/>
  <c r="D69" i="9"/>
  <c r="I67" i="9"/>
  <c r="H67" i="9"/>
  <c r="G67" i="9"/>
  <c r="D67" i="9"/>
  <c r="I65" i="9"/>
  <c r="H65" i="9"/>
  <c r="G65" i="9"/>
  <c r="D65" i="9"/>
  <c r="I63" i="9"/>
  <c r="H63" i="9"/>
  <c r="G63" i="9"/>
  <c r="D63" i="9"/>
  <c r="I61" i="9"/>
  <c r="H61" i="9"/>
  <c r="G61" i="9"/>
  <c r="D61" i="9"/>
  <c r="I59" i="9"/>
  <c r="H59" i="9"/>
  <c r="G59" i="9"/>
  <c r="D59" i="9"/>
  <c r="I57" i="9"/>
  <c r="H57" i="9"/>
  <c r="G57" i="9"/>
  <c r="D57" i="9"/>
  <c r="I55" i="9"/>
  <c r="H55" i="9"/>
  <c r="G55" i="9"/>
  <c r="D55" i="9"/>
  <c r="I52" i="9"/>
  <c r="H52" i="9"/>
  <c r="G52" i="9"/>
  <c r="D52" i="9"/>
  <c r="I50" i="9"/>
  <c r="H50" i="9"/>
  <c r="G50" i="9"/>
  <c r="D50" i="9"/>
  <c r="I48" i="9"/>
  <c r="H48" i="9"/>
  <c r="G48" i="9"/>
  <c r="D48" i="9"/>
  <c r="I46" i="9"/>
  <c r="H46" i="9"/>
  <c r="G46" i="9"/>
  <c r="D46" i="9"/>
  <c r="I44" i="9"/>
  <c r="H44" i="9"/>
  <c r="G44" i="9"/>
  <c r="D44" i="9"/>
  <c r="I42" i="9"/>
  <c r="H42" i="9"/>
  <c r="G42" i="9"/>
  <c r="D42" i="9"/>
  <c r="I40" i="9"/>
  <c r="H40" i="9"/>
  <c r="G40" i="9"/>
  <c r="D40" i="9"/>
  <c r="I38" i="9"/>
  <c r="H38" i="9"/>
  <c r="G38" i="9"/>
  <c r="D38" i="9"/>
</calcChain>
</file>

<file path=xl/sharedStrings.xml><?xml version="1.0" encoding="utf-8"?>
<sst xmlns="http://schemas.openxmlformats.org/spreadsheetml/2006/main" count="1585" uniqueCount="614">
  <si>
    <t>ราคากลาง</t>
  </si>
  <si>
    <t>จ้างเหมาขุดดินซ่อมท่อเมนประปา บริเวณแปลงน้ำพุ</t>
  </si>
  <si>
    <t>นายสุทธิภัทร  สิทธิพล</t>
  </si>
  <si>
    <t xml:space="preserve">(มอเตอร์เวย์) </t>
  </si>
  <si>
    <t>ลว. 14 มกราคม 2569</t>
  </si>
  <si>
    <t>ซื้อสายยาง ขนาด 3/4 ยาว 100 เมตร จำนวน 1 ม้วน</t>
  </si>
  <si>
    <t>บริษัท เพื่อนเกษตรปากช่อง จำกัด</t>
  </si>
  <si>
    <t>ลว. 16 มกราคม 2569</t>
  </si>
  <si>
    <t>จ้างเหมาตัดหญ้าบริเวณพื้นที่ภายใน อ.ส.ค.มวกเหล็ก</t>
  </si>
  <si>
    <t>นางสาวดารารัตน์  รินไธสง</t>
  </si>
  <si>
    <t>จำนวน 95,600 ตารางเมตรต่อครั้ง จำนวน 5 ครั้ง</t>
  </si>
  <si>
    <t>ลว.21 มกราคม 2569</t>
  </si>
  <si>
    <t xml:space="preserve">ซื้ออะไหลี่ถแทรกเตอร์ยี่ห้อนิวฮอนแลนด์รุ่น </t>
  </si>
  <si>
    <t>บริษัท กมลอินดัสตรี จำกัด</t>
  </si>
  <si>
    <t>TD90+ริปเปอร์ 3 ขา+ใบมีด+หลังคา หมายเลขทะเบียน</t>
  </si>
  <si>
    <t>ลว 12 มกราคม 2569</t>
  </si>
  <si>
    <t>เช่ารถยนต์ประจำตำแหน่งผู้อำนวยการ จำนวน 1 คัน</t>
  </si>
  <si>
    <t>e-bidding</t>
  </si>
  <si>
    <t>บริษัท ศรีวัฒน์ลิสซิ่ง จำกัด</t>
  </si>
  <si>
    <t>ลว.15 มกราคม 2569</t>
  </si>
  <si>
    <t>จ้างติดตั้งผ้าม่านพร้อมอุปกรณ์ ณ ห้องประทับอาคาร</t>
  </si>
  <si>
    <t>รัตนารุ่งเรือง</t>
  </si>
  <si>
    <t>อเนกประสงค์</t>
  </si>
  <si>
    <t>ลว.13 มกราคม 2569</t>
  </si>
  <si>
    <t>จ้างติดตั้งไฟประดับและเครื่องเสียงงานเทศกาลโคนม</t>
  </si>
  <si>
    <t>แห่งชาติ ประจำปี 2569</t>
  </si>
  <si>
    <t>ลว. 23 มกราคม 2569</t>
  </si>
  <si>
    <t>จัดซื้อสติ๊กเตอร์ พร้อมติดตั้งภายในอาคารสำนักงาน</t>
  </si>
  <si>
    <t>ร้านคำนึงผ้าม่าน</t>
  </si>
  <si>
    <t xml:space="preserve">อ.ส.ค.กรุงเทพฯ </t>
  </si>
  <si>
    <t>ลว 9 มกราคม 2569</t>
  </si>
  <si>
    <t>จำกัด</t>
  </si>
  <si>
    <t>วิธีเฉพาะเจาะจง</t>
  </si>
  <si>
    <t>ตกลงราคา</t>
  </si>
  <si>
    <t>นายพงศ์เพชร เพชรรัตน์</t>
  </si>
  <si>
    <t xml:space="preserve">จัดซื้อไดแคลเซียมฟอสเฟต 14% จำนวน 368,000 กิโลกรัม </t>
  </si>
  <si>
    <t>บริษัท พี.เค.พี. โอเวอร์ชีส์ เทรดดิ้ง จำกัด</t>
  </si>
  <si>
    <t>สัญญา ผอค.008/2569</t>
  </si>
  <si>
    <t xml:space="preserve">ลว. 8 มกราคม 2569 </t>
  </si>
  <si>
    <t xml:space="preserve">จัดซื้อเกลือป่น จำนวน 403,000 กิโลกรัม </t>
  </si>
  <si>
    <t xml:space="preserve"> ห้างหุ้นส่วนจำกัด เกลือสมุทรวรวัฒน์ </t>
  </si>
  <si>
    <t>สัญญา ผอค.009/2569</t>
  </si>
  <si>
    <t xml:space="preserve">ลว. 9 มกราคม 2569 </t>
  </si>
  <si>
    <t>ค่าเช่าเครื่องถ่ายเอกสาร ยี่ห้อ Canon adv 5250i</t>
  </si>
  <si>
    <t>นางสาวจันทร์นภา  กองทอง</t>
  </si>
  <si>
    <t>ตั้งแต่วันที่ 1 ตุลาคม 2568 - วันที่ 30 กันยายน 2569</t>
  </si>
  <si>
    <t>สัญญา ฝวพ.001/2569</t>
  </si>
  <si>
    <t>วิธีพิเศษ</t>
  </si>
  <si>
    <t>บริษัท ฉัตรชัย กรุ๊ป จำกัด</t>
  </si>
  <si>
    <t>บริษัท เวท โปรเกรส จำกัด</t>
  </si>
  <si>
    <t>ซื้อยาสัตว์ ยา Calcium  จำนวน 150 ขวด</t>
  </si>
  <si>
    <t>ซื้อยาสัตว์ ยา Vitarmin AD3E จำนวน  300 ขวด</t>
  </si>
  <si>
    <t>ซื้อยาสัตว์ ยา Floxxidin 10 %  ขนาด 50 ซีซี/ขวด  จำนวน 100 ขวด</t>
  </si>
  <si>
    <t>บริษัท อี เอ็ม ซี อิมแมกซ์ จำกัด</t>
  </si>
  <si>
    <t>ซื้อเคมีภัณฑ์ คลอรีนเม็ดฟู่ จำนวน 800  กระป๋อง</t>
  </si>
  <si>
    <t xml:space="preserve"> จ้างซ่อมแซมเครื่องอบฆ่าเชื้อ Autoclave จำนวน 1 รายการ</t>
  </si>
  <si>
    <t>บริษัท เบคไทย กรุงเทพอุปกรณ์เคมีภัณฑ์  จำกัด</t>
  </si>
  <si>
    <t>บริษัท อินเตอร์ พรีทีฟ จำกัด</t>
  </si>
  <si>
    <t>บริษัท อัลฟ่าพลัส คอร์เปอร์เรชั่น จำกัด</t>
  </si>
  <si>
    <t xml:space="preserve">ซื้อสตรอเบอร์รี่ในน้ำเชื่อมเข้มข้น จำนวน 900 กก. </t>
  </si>
  <si>
    <t>บริษัท เอ็ม วี ฟุ๊ต ซัพพลาย จำกัด</t>
  </si>
  <si>
    <t xml:space="preserve">ซื้อโซดาไฟ 1,950 กก.และในตริก แอซิด 525 กก.และคลอรีนน้ำ 4 ถัง </t>
  </si>
  <si>
    <t>ซื้อสารเคมี Deionized Water  จำนวน 6 ถัง</t>
  </si>
  <si>
    <t>บริษัท ยูเนี่ยน ชายน์ จำกัด</t>
  </si>
  <si>
    <t>บริษัท จี.เอส.พรีเมียร์ จำกัด</t>
  </si>
  <si>
    <t>บริษัท ดีเคเอสเอช เทคโนโลยี จำกัด</t>
  </si>
  <si>
    <t>ฟิล์มนมพาสเจอร์ไรส์โรงเรียน 200ml</t>
  </si>
  <si>
    <t>บริษัท เอส แอนด์ เอส ฟิล์ม จำกัด</t>
  </si>
  <si>
    <t>บริษัท พลาสติสสิโม่ ฟิล์ม จำกัด</t>
  </si>
  <si>
    <t>อ.รุ่งเรืองเครื่องเขียน</t>
  </si>
  <si>
    <t>วิธีตกลงราคา</t>
  </si>
  <si>
    <t>นางสาวประทุม  รวยรุ่ง</t>
  </si>
  <si>
    <t>นายสิทธิศักดิ์  แซ่ลี่</t>
  </si>
  <si>
    <t>บริษัท เอสไอจี คอมบิบล็อค จำกัด</t>
  </si>
  <si>
    <t>วิธีสอบราคา</t>
  </si>
  <si>
    <t>บริษัท วินเนอร์กรุ๊ป เอ็นเตอร์ไพรซ์ จำกัด (มหาชน)</t>
  </si>
  <si>
    <t>ซื้อน้ำมันเตา A600 จำนวน 15,000 ลิตร และค่าขนส่ง</t>
  </si>
  <si>
    <t>บริษัท ปตท. จำกัด (มหาชน)</t>
  </si>
  <si>
    <t>บริษัท จี-เกรซ  เทรดดิ้ง จำกัด</t>
  </si>
  <si>
    <t>บริษัทซุปเปอร์ 168 เอ็นจิเนียริ่ง แอนด์ เซอร์วิส จำกัด(สำนักงานใหญ่)</t>
  </si>
  <si>
    <t>บริษัท เบฟเวอเรจ สเปเชียลิส จำกัด</t>
  </si>
  <si>
    <t>ร้านแอร์ออนโฮม โดยนายตรีภพ ทิพย์อักษร</t>
  </si>
  <si>
    <t>ห้างหุ้นส่วนจำกัด คลีนิคอลไดแอกโนสติคส์</t>
  </si>
  <si>
    <t>บริษัท เคอาร์พี เทคโนโลยี จำกัด</t>
  </si>
  <si>
    <t>บริษัท ไทยโมเดอร์นเคส จำกัด</t>
  </si>
  <si>
    <t>บริษัท คริสโก เคมีคอล จำกัด</t>
  </si>
  <si>
    <t>ซื้อข้าวกล้องผง จำนวน 1,008 กิโลกรัม</t>
  </si>
  <si>
    <t>บริษัท โซลเวย์ เพอรอกซิไทย จำกัด</t>
  </si>
  <si>
    <t>บริษัท นิวโมเดอร์น ซุปเปอร์แพค จำกัด</t>
  </si>
  <si>
    <t>บริษัท สิทธิพรแอสโซซิเอส จำกัด</t>
  </si>
  <si>
    <t>บริษัท แล็บซีสเต็มส์ จำกัด</t>
  </si>
  <si>
    <t>บริษัท ดี โปรเกรส พลัส จำกัด</t>
  </si>
  <si>
    <t>บริษัท เอ็นเนอร์เมค แอนด์ ควอลิตี้ เซอร์วิส จำกัด</t>
  </si>
  <si>
    <t>บริษัท ล่ำสูง (ประเทศไทย) จำกัด (มหาชน)</t>
  </si>
  <si>
    <t>ใบสั่งซื้อเลขที่ 1913(กบท)3/249</t>
  </si>
  <si>
    <t>ลว.8 มกราคม 2569</t>
  </si>
  <si>
    <t>ใบสั่งซื้อเลขที่ 1913(กบท)3/264/69</t>
  </si>
  <si>
    <t>ลว.9 มกราคม 2569</t>
  </si>
  <si>
    <t>ใบสั่งซื้อเลขที่ 1913(กรง.) .3/44</t>
  </si>
  <si>
    <t>ลว.12 มกราคม 2569</t>
  </si>
  <si>
    <t>ซื้อ อุปกรณ์ซ่อมแซม ถัง Evap จำนวน 11 รายการ</t>
  </si>
  <si>
    <t>รุ่งเรืองเพ้นท์</t>
  </si>
  <si>
    <t>ใบสั่งซื้อเลขที่ 1913(กรง.).3/56</t>
  </si>
  <si>
    <t>ซื้อหมวกคลุมผมสีขาว จำนวน 2 กล่อง (1,000ชิ้น/กล่อง)</t>
  </si>
  <si>
    <t>ใบสั่งซื้อเลขที่ 1913(กรง.).2/29</t>
  </si>
  <si>
    <t>ใบสั่งซื้อเลขที่ 1913(กรง.).3/59</t>
  </si>
  <si>
    <t>จ้างปรับปรุงคันบ่อบำบัดน้ำเสีย จำนวน 1 งาน</t>
  </si>
  <si>
    <t>บริษัท สวนไม้งาม 24 จำกัด</t>
  </si>
  <si>
    <t>ใบสั่งซื้อเลขที่ 1913(กรง.) .3/62</t>
  </si>
  <si>
    <t>ซื้อฟิล์มบรรจุนมพาสเจอร์ไรส์โรงเรียนขนาด 200 ml.  รสจืด จำนวน 4,000 กิโลกรัม โดยวิธีตกลงราคา</t>
  </si>
  <si>
    <t>ใบสั่งซื้อเลขที่ 1913(กบท)3/248</t>
  </si>
  <si>
    <t>บริษัท สคิมเมอร์ พลัส จำกัด</t>
  </si>
  <si>
    <t>ใบสั่งซื้อเลขที่ 1913(กบท)3/380</t>
  </si>
  <si>
    <t>ใบสั่งซื้อเลขที่ 1913/898/69-6</t>
  </si>
  <si>
    <t>ค่าจ้างเหมาและบริการค่าจ้างเหมาบุคคลภายนอกทำการขึ้นผลิตภัณฑ์นมให้กับตัวแทนต่างๆเดือนมกราคม 2569</t>
  </si>
  <si>
    <t>ใบสั่งซื้อเลขที่ 1913(กตข)1/616</t>
  </si>
  <si>
    <t>ใบสั่งซื้อเลขที่ 1913(กตข)1/615</t>
  </si>
  <si>
    <t>ใบสั่งซื้อเลขที่ 1913/859/69</t>
  </si>
  <si>
    <t>ลว.19 มกราคม 2569</t>
  </si>
  <si>
    <t xml:space="preserve">ซื้อวัสดุซ่อมแซมเครื่อง PAST จำนวน 3 รายการ </t>
  </si>
  <si>
    <t>ห้างหุ้นส่วนจำกัด ซี.เอส. พัฒนา เซอร์วิส</t>
  </si>
  <si>
    <t>ใบสั่งซื้อเลขที่ 1913(กรง.) .3/97</t>
  </si>
  <si>
    <t>ใบสั่งซื้อเลขที่ 1913(กรง.).3/93</t>
  </si>
  <si>
    <t>ใบสั่งซื้อเลขที่ 1913(กรง.).3/81</t>
  </si>
  <si>
    <t>บริษัท เพาเวอร์ฟูลวิศวกรรม (2013) จำกัด</t>
  </si>
  <si>
    <t>ใบสั่งซื้อเลขที่ 1913(กรง.) .3/75</t>
  </si>
  <si>
    <t>ใบสั่งซื้อเลขที่ 1913(กรง.). 3/74</t>
  </si>
  <si>
    <t xml:space="preserve">ซื้อ โคเรี่ยม 127 จำนวน 12 กระป๋อง </t>
  </si>
  <si>
    <t>บริษัท วินอัลลายด์ จำกัด</t>
  </si>
  <si>
    <t>ใบสั่งซื้อเลขที่ 1913(กรง.) .3/86</t>
  </si>
  <si>
    <t>จ้างพิมพ์ใบเสร็จรับเงิน (ขาว-ฟ้า-ขาว) จำนวน 3,000 ชุด</t>
  </si>
  <si>
    <t>บริษัท มาสเตอร์ ฟอร์ม อินดัสตรี้ จำกัด</t>
  </si>
  <si>
    <t>ใบสั่งซื้อเลขที่ 1913(กบท)2/249</t>
  </si>
  <si>
    <t>ลว.20 มกราคม 2569</t>
  </si>
  <si>
    <t xml:space="preserve">ซื้อวัสดุวิยาสศาสตร์ 3 รายการ </t>
  </si>
  <si>
    <t>ใบสั่งซื้อเลขที่ 1913(สภต)1/127/69</t>
  </si>
  <si>
    <t>ซื้ออุปกรณ์ซ่อมไฟถนนหน้าโรงงาน จำนวน 6 รายการ</t>
  </si>
  <si>
    <t>ใบสั่งซื้อเลขที่ 1913(กรง.).3/76</t>
  </si>
  <si>
    <t>บริษัท พี แอนด์ ดับบลิว เคมิคอล จำกัด</t>
  </si>
  <si>
    <t>ใบสั่งซื้อเลขที่ 1913(กรง .).3/91</t>
  </si>
  <si>
    <t>ใบสั่งซื้อเลขที่ 1913(กรง.) .3/77</t>
  </si>
  <si>
    <t>ซื้อคลอรีนน้ำ 10 % จำนวน 6,000 กิโลกรัม</t>
  </si>
  <si>
    <t>ใบสั่งซื้อเลขที่ 1913(กรง.).3/92</t>
  </si>
  <si>
    <t>ใบสั่งซื้อเลขที่ 1913/859/69-1</t>
  </si>
  <si>
    <t xml:space="preserve">ซื้ออุปกรณ์อะไหล่ซ่อมแซมชุดหัวอัดเครื่อง UHT  จำนวน 10 รายการ </t>
  </si>
  <si>
    <t>ใบสั่งซื้อเลขที่ 1913(กรง .) .3/70</t>
  </si>
  <si>
    <t xml:space="preserve">ซื้ออะไหล่สำรองเครื่องบรรจุนม จำนวน 4 รายการ </t>
  </si>
  <si>
    <t>ใบสั่งซื้อเลขที่ 1913(กบท.).3/393</t>
  </si>
  <si>
    <t>บริษัท เจตาแบค จำกัด (มหาชน)</t>
  </si>
  <si>
    <t>ใบสั่งซื้อเลขที่ 1913(กรง.) .3/63</t>
  </si>
  <si>
    <t xml:space="preserve">ซื้อน้ำตาลทรายขาวบริสุทธิ์ จำนวน 15,000 กก </t>
  </si>
  <si>
    <t>บริษัท แปซิฟิก ชูการ์ คอร์ปอเรชั่น จำกัด</t>
  </si>
  <si>
    <t>ใบสั่งซื้อเลขที่ 1913(กบท).3/378</t>
  </si>
  <si>
    <t>ซื้อวัสดุโรงงาน จำนวน 3 รายการ</t>
  </si>
  <si>
    <t>ใบสั่งซื้อเลขที่ 1913(กบท)3/382</t>
  </si>
  <si>
    <t>ใบสั่งซื้อเลขที่ 1913/898/69-7</t>
  </si>
  <si>
    <t>ลว.22 มกราคม 2569</t>
  </si>
  <si>
    <t>ซื้อกากน้ำตาล ขนาดบรรจุ 40 กก. จำนวน 20 ถัง</t>
  </si>
  <si>
    <t>พรศักดิ์  โบว์สุวรรณ</t>
  </si>
  <si>
    <t>ใบสั่งซื้อเลขที่ 1913(กรง.).3/71</t>
  </si>
  <si>
    <t>ลว.27 มกราคม 2569</t>
  </si>
  <si>
    <t>บริษัท เนสเซ็น ไอที ซิสเต็ม จำกัด</t>
  </si>
  <si>
    <t>ใบสั่งซื้อเลขที่ 1913(กบท.).3/395</t>
  </si>
  <si>
    <t>ลว.29 มกราคม 2569</t>
  </si>
  <si>
    <t>บริษัท กิบไทย จำกัด</t>
  </si>
  <si>
    <t>ใบสั่งซื้อเลขที่ 1913(สภต)1/146/69</t>
  </si>
  <si>
    <t>บริษัท ยูโรสแกน จำกัด</t>
  </si>
  <si>
    <t>ใบสั่งซื้อเลขที่ 1913(สภต)1/150/69</t>
  </si>
  <si>
    <t>บริษัท ทีบีซี เอนจิเนียร์ จำกัด</t>
  </si>
  <si>
    <t>บริษัท เบรนน์แท็ก อินกรีเดียนส์ (ประเทศไทย) จำกัด (มหาชน)</t>
  </si>
  <si>
    <t>กลางดงมอเตอร์</t>
  </si>
  <si>
    <t>บริษัท เอ.พี.วิชั่น เอ็นจิเนียริ่ง จำกัด</t>
  </si>
  <si>
    <t>ซื้อ Mechanical Seal Lopma เครื่องพาสฯ 10 ตัน หน่วยปรุงแต่ง</t>
  </si>
  <si>
    <t>บริษัท เอเอ็นเอส นิว ไลฟ์ จำกัด</t>
  </si>
  <si>
    <t>ซื้อวาล์วลมตู้ควบคุมชุดผสม หน่วยปรุงแต่ง</t>
  </si>
  <si>
    <t>จ้างซ่อมเครื่องปรับอากาศห้องหัวหน้ากะ หน่วยปรุงแต่ง</t>
  </si>
  <si>
    <t>จ้างซ่อมแซมห้องฆ่าเชื้อ ยู.เอช.ที.เฟส 2</t>
  </si>
  <si>
    <t>ศิริวรรณ เกิดศิลป์</t>
  </si>
  <si>
    <t xml:space="preserve">บริษัท จอห์น บีน เทคโนโลยี่ส์ (ประเทศไทย) </t>
  </si>
  <si>
    <t>บริษัท อินเตอร์ อินสตรูเม้นท์ จำกัด</t>
  </si>
  <si>
    <t>ซื้อสารเคมีเติมชุด Cooling Tower UHT จำนวน 2 รายการ</t>
  </si>
  <si>
    <t>ซื้อหมวกตัวหนอนสีขาวและหน้ากากอนามัย 3 ชั้น</t>
  </si>
  <si>
    <t xml:space="preserve">จ้างทำความสะอาดห้องฆ่าเชื้อ ห้องบรรจุหีบห่อผลิตภัณฑ์ และ </t>
  </si>
  <si>
    <t>ห้างหุ้นส่วนจำกัด วัฒนาไฮเทคกรุ๊ป (2003)</t>
  </si>
  <si>
    <t>ห้องท้ายไลน์การผลิตนม ยู.เอช.ที.</t>
  </si>
  <si>
    <t>บริษัท อินดีโอ้ โซลูชั่น จำกัด</t>
  </si>
  <si>
    <t>จ้างซ่อมแซม UPS Line 4 และ Line 5</t>
  </si>
  <si>
    <t>จ้างซ่อมแซมมอเตอร์ TUBE STORK 1</t>
  </si>
  <si>
    <t>บริษัท เอ็ม ฟู้ดเทค จำกัด</t>
  </si>
  <si>
    <t>ซื้ออะไหล่เครื่องปิดกาวของสายพานลำเลียงลังนม ของเครื่อง C3</t>
  </si>
  <si>
    <t>ซื้อน้ำเกลือ จำนวน 205,000 กิโลกรัม</t>
  </si>
  <si>
    <t>บริษัท จี-เกรซ เทรดดิ้ง จำกัด</t>
  </si>
  <si>
    <t>บริษัท ปตท.จำกัด (มหาชน)</t>
  </si>
  <si>
    <t>จ้างซ่อมเครื่องเติมอากาศบ่อบำบัดน้ำเสีย บ่อที่ 1</t>
  </si>
  <si>
    <t>จ้างซ่อมเครื่องทำความเย็นคอมเพรสเซอร์ MYCOM 1</t>
  </si>
  <si>
    <t>ซื้ออะไหล่แม็กซีลปั๊มน้ำร้อน ของเครื่อง STORK 3</t>
  </si>
  <si>
    <t>บริษัท ฉัตรชมชื่น จำกัด</t>
  </si>
  <si>
    <t xml:space="preserve">ซื้ออะไหล่บอยเลอร์ Getabec #2 </t>
  </si>
  <si>
    <t>จ้างซ่อม Soft-Start ของเครื่องทำความเย็น MY COM 4</t>
  </si>
  <si>
    <t>จ้างซ่อมตู้ไฟฟ้า (MDB 1-4)</t>
  </si>
  <si>
    <t>จ้างซ่อมหลังคาห้องเก็บหลอดนมพาสเจอร์ไรส์</t>
  </si>
  <si>
    <t>นางสาวสุพัตรา ยิ้มแย้ม</t>
  </si>
  <si>
    <t>จ้างซ่อมห้องเย็นเก็บผลิตภัณฑ์โยเกิร์ต ห้องที่ 1</t>
  </si>
  <si>
    <t>จ้างซ่อมห้องเย็นเก็บไอศครีม</t>
  </si>
  <si>
    <t>บริษัท มิราเคิล เคมีคอลส์ จำกัด</t>
  </si>
  <si>
    <t>จ้างซ่อมเครื่อง Foss Somatic</t>
  </si>
  <si>
    <t>บริษัท จี.เอส.พรีเมียร จำกัด</t>
  </si>
  <si>
    <t>ซื้อวัสดุวิทยาศาสตร์และเคมีภัณฑ์</t>
  </si>
  <si>
    <t>บริษัท ยูนิทีวีเวล จำกัด</t>
  </si>
  <si>
    <t>ซื้อวัสดุวิทยาสาสตร์และเคมีภัณฑ์</t>
  </si>
  <si>
    <t>บริษัท พี เอ็น พี ซายเอ็นซ์ จำกัด</t>
  </si>
  <si>
    <t>จ้างเหมาทำความสะอาดพื้นที่การผลิตและบรรจุ</t>
  </si>
  <si>
    <t>จ้างซ่อมทาสีท่อเป็นสนิมห้องบรรจุครีม</t>
  </si>
  <si>
    <t>จ้างซ่อมท่อน้ำบริเวณประตูหน้าห้องล้างถาด</t>
  </si>
  <si>
    <t xml:space="preserve">ซื้ออะไหล่เครื่องบรรจุแกลลอน </t>
  </si>
  <si>
    <t>จ้างซ่อมท่อทางดูดปั๊มบ่อซัมห้องล้างถาด</t>
  </si>
  <si>
    <t>บริษัท วี. เมน ฟิลส์ (ประเทศไทย) จำกัด</t>
  </si>
  <si>
    <t>บริษัท เอส ไอ จี คอมบิบล็อค จำกัด</t>
  </si>
  <si>
    <t>ซื้ออะไหล่สำรองเครื่องฆ่าเชื้อ STORK จำนวน 5 รายการ</t>
  </si>
  <si>
    <t>บริษัท บลูการ์ด (ประเทศไทย) จำกัด</t>
  </si>
  <si>
    <t>ซื้ออะไหล่สำรองเครื่องฆ่าเชื้อ STORK จำนวน 2 รายการ</t>
  </si>
  <si>
    <t>บริษัท จอห์น บีน เทคโนโลยี่ส์ (ประเทศไทย)</t>
  </si>
  <si>
    <t>ซื้ออะไหล่สำรองเครื่องผลิตภัณฑ์นมพาสเจอร์ไรส์ จำนวน 1 รายการ</t>
  </si>
  <si>
    <t xml:space="preserve">ซื้ออะไหล่สำรองเครื่องบรรจุนม UHT และเครื่องบรรจุหีบห่อ </t>
  </si>
  <si>
    <t>Down Stream จำนวน 3</t>
  </si>
  <si>
    <t>ซื้ออะไหล่สำรองเครื่องฆ่าเชื้อ STORK จำนวน 1 รายการ</t>
  </si>
  <si>
    <t>ซื้ออะไหล่สำรองเครื่องฆ่าเชื้อ STORK จำนวน 12 รายการ</t>
  </si>
  <si>
    <t>ซื้ออะไหล่สำรองเครื่องผลิตภัณฑ์บรรจุโยเกิร์ต จำนวน 2 รายการ</t>
  </si>
  <si>
    <t>ซื้ออะไหล่สำรองเครื่องบรรจุนม UHT และเครื่องบรรจุหีบห่อ</t>
  </si>
  <si>
    <t xml:space="preserve"> Down Stream จำนวน 5 รายการ</t>
  </si>
  <si>
    <t xml:space="preserve">ซื้อถุงบรรจุนมพาสเจอร์ไรส์ ขนาด 20 นิ้ว x 30 นิ้ว x 35 micron </t>
  </si>
  <si>
    <t>ห้างหุ้นส่วนจำกัด หลอดกาแฟไทย</t>
  </si>
  <si>
    <t>จำนวน 2,000 กิโลกรัม</t>
  </si>
  <si>
    <t>บริษัท ไฟน์ เฟลเวอร์ แอนด์ อินกรีเดียนท์ จำกัด</t>
  </si>
  <si>
    <t>ซื้อกระดาษบรรจุนม ยู.เอช.ที. สำหรับใช้ในเดือนมกราคม 2569</t>
  </si>
  <si>
    <t>เช่ารถโฟล์คลิฟท์ ประจำปีงบประมาณ 2569</t>
  </si>
  <si>
    <t xml:space="preserve">ห้างหุ้นส่วนจำกัด ปทุมธานีฟอร์คลิฟต์ พาร์ท </t>
  </si>
  <si>
    <t>แอนด์เซอร์วิส</t>
  </si>
  <si>
    <t>ซื้อ Jusmine Flavour A1411878 จำนวน 500 กก</t>
  </si>
  <si>
    <t>นายเกียรติชัย  ปัญญานุกุล</t>
  </si>
  <si>
    <t>นางสาลินี  รัตนวิบูลย์สม</t>
  </si>
  <si>
    <t>ห้างหุ้นส่วนจำกัด ปทุมธานีฟอร์คลิฟต์ พาร์ท แอนด์เซอร์วิส</t>
  </si>
  <si>
    <t>บริษัท พิ.พี.เอ้น.มาร์เก็ตติ้ง จำกัด</t>
  </si>
  <si>
    <t>บริษัท พี.พี.เอ็น.มาร์เก็ตติ้ง จำกัด</t>
  </si>
  <si>
    <t xml:space="preserve">จ้างขนส่งนมพาณิชย์ ให้กับ Modern Trade และสำนักงานภาค ปีงบประมาณ 2569 </t>
  </si>
  <si>
    <t>ห้างหุ้นส่วนจำกัด ตงตง แปด เก้า</t>
  </si>
  <si>
    <t>บริษัท ก.เกียรติชัยพัฒนาขนส่ง จำกัด</t>
  </si>
  <si>
    <t>นางกิมลั้ง ศรีเจริญ</t>
  </si>
  <si>
    <t>บริษัท คิว คอร์ปอเรชั่น จํากัด</t>
  </si>
  <si>
    <t>ซื้อวัสดุสำนักงาน จำนวน 7 รายการ</t>
  </si>
  <si>
    <t>บริษัท คลังเครื่องเขียน อภิญญา จำกัด</t>
  </si>
  <si>
    <t>บริษัท เอเซียฟู้ดอินกรีเดี้ยนท์ จำกัด</t>
  </si>
  <si>
    <t>บริษัท คีย์เอ็นซ์ (ไทยแลนด์) จำกัด</t>
  </si>
  <si>
    <t>บริษัท เอ้กโคแล็บ จำกัด</t>
  </si>
  <si>
    <t>บริษัท ฟลูอิด คอนโทรล แอนด์ โซลูชั่น เทคโนโลยี จำกัด</t>
  </si>
  <si>
    <t xml:space="preserve">บริษัท คิว คอร์ปอเรชั่น จำกัด
</t>
  </si>
  <si>
    <t>บริษัท เอสไอจี คอมบิบล็อก จำกัด</t>
  </si>
  <si>
    <t>ซื้ออะไหล่เครื่องบรรจุ Combibloc CFA S1-S4 จำนวน 3 รายการ</t>
  </si>
  <si>
    <t xml:space="preserve">ซื้ออะไหล่เครื่องยิงวันที่ (CFA 124-36 Line A,B) จำนวน 1 รายการ </t>
  </si>
  <si>
    <t>จ้างตรวจเช็คและซ่อมรถยก จำนวน 2 คัน</t>
  </si>
  <si>
    <t>บริษัท เจ แอนด์ เจ ฟอร์คลิฟท์ จำกัด</t>
  </si>
  <si>
    <t>ซื้ออาหารเลี้ยงเชื้อ Violet Red Bile (Lactose) Agar จำนวน 6 ขวด</t>
  </si>
  <si>
    <t>จ้างรถบรรทุกสำหรับขนส่งแร่ธาตุ พรีมิกซ์ จำนวน 1 เที่ยว</t>
  </si>
  <si>
    <t>สหกรณ์การเกษตรสวรรคโลก จำกัด</t>
  </si>
  <si>
    <t>ซื้อเครื่องผสมน้ำยาอัตโนมัติ จำนวน 1 ตัว</t>
  </si>
  <si>
    <t xml:space="preserve">ซื้อ SEAL KIT ใช้กับระบบ Past จำนวน 5 ตัว </t>
  </si>
  <si>
    <t xml:space="preserve">ซื้ออุปกรณ์ซ่อมแซมระบบ A-Tank จำนวน 3 รายการ </t>
  </si>
  <si>
    <t xml:space="preserve">จ้างซ่อมแอร์ ห้อง CIP (สภต.503-18-0022)จำนวน 3 รายการ </t>
  </si>
  <si>
    <t>ซื้อ Sodium Bicarbonate จำนวน 10 ถุง</t>
  </si>
  <si>
    <t xml:space="preserve">ซื้อหมึกปริ้นเตอร์ จำนวน 2 รายการ </t>
  </si>
  <si>
    <t xml:space="preserve">ซื้อวัสดุวิทยาศาสตร์ จำนวน 3 รายการ </t>
  </si>
  <si>
    <t>บริษัท เอ็กซเพรสพลาสแพค (ประเทศไทย) จำกัด</t>
  </si>
  <si>
    <t>สรรพโสการพิมพ์ โดย นาง สุภาพร สรรพโส</t>
  </si>
  <si>
    <t>ส.กิจเจริญยนต์การช่าง โดย นายสนธยา  ติงมะทา</t>
  </si>
  <si>
    <t>บริษัท เวท อีจิส จำกัด</t>
  </si>
  <si>
    <t>MILK FLAVOUR</t>
  </si>
  <si>
    <t>ถุงบรรจุนมพาสเจอร์ไรส์ 50 ถุง</t>
  </si>
  <si>
    <t>ร้านจิตเจริญพาณิชย์รุ่งเรือง</t>
  </si>
  <si>
    <t>บริษัท ห้องปฏิบัติการกลาง (ประเทศไทย) จำกัด</t>
  </si>
  <si>
    <t>กล่องนมโรงเรียนขนาด 36 X 200 ml. รสจืด CB (อัตโนมัติ)</t>
  </si>
  <si>
    <t>บริษัท อี เอ็ม ซี อิมเมกซ์ จำกัด</t>
  </si>
  <si>
    <t>บริษัท บิ๊กโปร เซอร์วิส จำกัด</t>
  </si>
  <si>
    <t>บริษัท วีไอพีแอนิมอลแคร์ จำกัด</t>
  </si>
  <si>
    <t>โกโก้ (25 กก.)</t>
  </si>
  <si>
    <t>งานซ่อมแซมบ่อน้ำเย็น 10 ตัน ศูนย์ฯ ทุ่งฝน</t>
  </si>
  <si>
    <t>Interox AG Spray 35 (ไฮโดรเจนเปอร์ออกไซด์ 35%)</t>
  </si>
  <si>
    <t>ชุดตรวจยาปฏิชีวนะ</t>
  </si>
  <si>
    <t>กรดฟอสฟอริค 85%</t>
  </si>
  <si>
    <t>งานซ่อมแซมใบพัดกวนข้างถังเก็บนม ศูนย์ฯ ศรีธาตุ</t>
  </si>
  <si>
    <t>กระดาษร้อน</t>
  </si>
  <si>
    <t>Polsafe</t>
  </si>
  <si>
    <t>Marbokem</t>
  </si>
  <si>
    <t>ฮีทเตอร์ต้มน้ำ 6000w (แบบเฟอร์รู) ศูนย์ฯ พังทุย</t>
  </si>
  <si>
    <t>งานซ่อมแซมรางเลื่อนถังนมดิบขาออก ศูนย์ฯ ศรีธาต</t>
  </si>
  <si>
    <t>งานซ่อมแซมชุดต้มน้ำร้อน (Water Bath) ศูนย์ฯ ศรีธาต</t>
  </si>
  <si>
    <t>ค่าวัสดุวิทยาศาสตร์และเคมีภัณฑ์ เป็น Lactosens R</t>
  </si>
  <si>
    <t>ค่าวัสดุวิทยาศาสตร์และเคมีภัณฑ์ เป็น Plastic petri dish</t>
  </si>
  <si>
    <t>ฟิล์มห่อนม U.H.T. ขนาด 200 ml.(แพ้ค 3) Lactose Free</t>
  </si>
  <si>
    <t>วัสดุสำนักงาน</t>
  </si>
  <si>
    <t>บริษัท ออฟฟิศเมท (ไทย) จำกัด</t>
  </si>
  <si>
    <t>ค่าขนส่ง+ค่าดำเนินการ ค่าจ้างเหมาและบริการ</t>
  </si>
  <si>
    <t>ห้างหุ้นส่วนจำกัด สส วิศวกรรม</t>
  </si>
  <si>
    <t>ค่าจ้างเหมาและบริการ:ซ่อมประตูห้อง UHT 3</t>
  </si>
  <si>
    <t>กรองน้ำมันหม้อแปลง ค่าซ่อมแซมอาคารและสิ่งก่อสร้าง</t>
  </si>
  <si>
    <t>บริษัท เอเซีย ทราโฟ อีสาน จำกัด</t>
  </si>
  <si>
    <t>INSPECTION ZT90 ค่าซ่อมแซมเครื่องจักรและอุปกรณ์</t>
  </si>
  <si>
    <t>บริษัท แอตลาส คอปโก้ (ประเทศไทย) จำกัด</t>
  </si>
  <si>
    <t>สก๊อตไบรท์</t>
  </si>
  <si>
    <t>บริษัท บอร์เนียว เทคนิเคิล (ประเทศไทย) จำกัด</t>
  </si>
  <si>
    <t>กระดาษเช็ดมือแบบแผ่น</t>
  </si>
  <si>
    <t>บริษัท เอ แอนด์ บี รุ่งเรือง จำกัด</t>
  </si>
  <si>
    <t>ผงซักฟอกอุตสาหกรรม</t>
  </si>
  <si>
    <t>บริษัท นายโอ จำกัด</t>
  </si>
  <si>
    <t>บริษัท ทอมโก้ ออโตเมติก แมชชินเนอร์รี่ จำกัด</t>
  </si>
  <si>
    <t>งานซ่อมแซมระบบไฟฟ้าควบคุม ชุด CIP ศูนย์ฯ กระนวน</t>
  </si>
  <si>
    <t>น้ำยาล้างคราบไขมัน</t>
  </si>
  <si>
    <t>งานซ่อมแซมบ่อน้ำเย็น 30 ตัน ศูนย์ฯ ศรีธาต</t>
  </si>
  <si>
    <t>แผ่นตรวจเซลล์เม็ดเลือดขาว</t>
  </si>
  <si>
    <t>ฟิล์มพิมพ์บาร์โค๊ตนม U.H.T.ขนาด 250 ml.(แพ้ค 6) รสหวาน</t>
  </si>
  <si>
    <t>นายภูมน  เจริญภัทราวุฒิ</t>
  </si>
  <si>
    <t>หลอดดูดนม UHT.12 เส้น ( 3,000 ชุด/ลัง)</t>
  </si>
  <si>
    <t>16-V1901-Q  Cleaning Solution 1 Liter</t>
  </si>
  <si>
    <t>ค่าปรับและค่าธรรมเนียม เป็นค่าตรวจวิเคราะห์ตัวอย่างน้ำเสียประจำเดือนมกราคม 2569 ในปีงบประมาณ 2569</t>
  </si>
  <si>
    <t>ถุงขยะดำ ขนาด 12*20 นิ้ว</t>
  </si>
  <si>
    <t>ค่าวัสดุวิทยาศาสตร์และเคมีภัณฑ์ เป็น Calibration standard solution A</t>
  </si>
  <si>
    <t>บริษัท ทริปเปิ้ล เอส เซลล์ แอนด์ เซอร์วิส จำกัด</t>
  </si>
  <si>
    <t>งานซ่อมแซมปั๊มส่งนมใต้ถังเบอร์ 1 และปั๊ม CIP ศูนย์ฯ ทุ่งฝน</t>
  </si>
  <si>
    <t>ค่าซ่อมแซมยานพาหนะ:เปลี่ยนยางรถขนส่งน้ำนมดิบ ทะเบียน 85-8509 ขก.</t>
  </si>
  <si>
    <t>ซองจดหมายสีขาวพับ 4</t>
  </si>
  <si>
    <t>บริษัท ขอนแก่น อีควิปเม้นท์ แอนด์ เทคโนโลยี จำกัด</t>
  </si>
  <si>
    <t>ฮิทเตอร์ต้มน้ำ 6000w (แบบเกลียว) ศูนย์อุบลรัตน์ - เขาสวนกวาง</t>
  </si>
  <si>
    <t>ค่าจ้างเหมางานซ่อมแซมฝ้าเพดานอาคารเอนกประสงค์ ศูนย์ฯ กระนวน</t>
  </si>
  <si>
    <t>นายวิชัย ดรโท</t>
  </si>
  <si>
    <t>บริษัท โฟลว์มาสเตอร์ (ประเทศไทย) จำกัด (สำนักงานใหญ่)</t>
  </si>
  <si>
    <t>งานซ่อมแซม Water Bath ศูนย์ฯ กระนวน</t>
  </si>
  <si>
    <t>ห้างหุ้นส่วนจำกัด พลัส ซัพพลาย (สำนักงานใหญ่)</t>
  </si>
  <si>
    <t>สำลี (Cotton) 1 ม้วน = 1 ปอนด์</t>
  </si>
  <si>
    <t>Hepagen</t>
  </si>
  <si>
    <t>Catosal</t>
  </si>
  <si>
    <t>ร้านเกษตรเซ็นเตอร์ โดย น.ส.จิราวัลย์  แสน  บุดดา</t>
  </si>
  <si>
    <t>NOVA B-COMPLEX (ขนาด 100 ML)</t>
  </si>
  <si>
    <t>บริษัท เตตร้า เวท จำกัด</t>
  </si>
  <si>
    <t>งานซ่อมแซมมอเตอร์พัดลมบ่อน้ำเย็น ศูนย์ฯ น้ำพอง</t>
  </si>
  <si>
    <t>ร้านธีรภัทรมอเตอร์ เซอร์วิส โดย นางสาว สุภาพร บุญใบ</t>
  </si>
  <si>
    <t>พิมพ์ใบกำกับภาษี/ใบส่งของ</t>
  </si>
  <si>
    <t>ฟิล์มใสห่อนม ขนาด 250 มม.</t>
  </si>
  <si>
    <t>จ้างบริการตรวจสอบและรับรองการจัดการพลังงาน ประจำปี2568 จำนวน 1 ครั้ง โดยวิธีเฉพาะเจาะจง</t>
  </si>
  <si>
    <t>ซื้อวัสดุงานบ้านงานครัว 4 รายการ โดยวิธีเฉพาะเจาะจง</t>
  </si>
  <si>
    <t>ซื้อวัสดุสำนักงาน จำนวน 18 รายการ โดยวิธีเฉพาะเจาะจง</t>
  </si>
  <si>
    <t>เป็นผู้เสนอราคารายเดียวและมีคุณสมบัติตรงตาม</t>
  </si>
  <si>
    <t>ใบสั่งซื้อ 1916(สภ.นบ.)1/51</t>
  </si>
  <si>
    <t>ใบสั่งซื้อ 1916(กรง.).1/88</t>
  </si>
  <si>
    <t>ใบสั่งซื้อ 1916(กรง)1/34</t>
  </si>
  <si>
    <t>ใบสั่งซื้อ 1916(สภ.นบ.)1/65</t>
  </si>
  <si>
    <t>ใบสั่งซื้อ 1916(กรง)2/29</t>
  </si>
  <si>
    <t>ใบสั่งซื้อ 1911(กรย)1/251</t>
  </si>
  <si>
    <t>ใบสั่งซื้อ 1911(กรย)1/417</t>
  </si>
  <si>
    <t>ใบสั่งซื้อ 1911(กรย)1/422</t>
  </si>
  <si>
    <t>ใบสั่งซื้อ 1911(กรย)2/9</t>
  </si>
  <si>
    <t>ใบสั่งซื้อ 1911(กรย)2/45</t>
  </si>
  <si>
    <t>ใบสั่งซื้อ 1911(กรย)2/33</t>
  </si>
  <si>
    <t>ใบสั่งซื้อ 1911(กรย)2/28</t>
  </si>
  <si>
    <t>ใบสั่งซื้อ 1911(กรย)2/526</t>
  </si>
  <si>
    <t>ใบสั่งซื้อ 1911(กรย)2/83</t>
  </si>
  <si>
    <t>ใบสั่งซื้อ 1911(กรย)2/110</t>
  </si>
  <si>
    <t>ใบสั่งซื้อ 1911(กรย)3/68</t>
  </si>
  <si>
    <t>ใบสั่งซื้อ 1911(กรย)3/72</t>
  </si>
  <si>
    <t>ใบสั่งซื้อ 1911(กรย)3/59</t>
  </si>
  <si>
    <t>ใบสั่งซื้อ 1911(กรย)3/76</t>
  </si>
  <si>
    <t>ใบสั่งซื้อ 1911(กรย)3/80</t>
  </si>
  <si>
    <t>ใบสั่งซื้อ 1911(กรย)3/94</t>
  </si>
  <si>
    <t>ใบสั่งซื้อ 1911(กรย)3/131</t>
  </si>
  <si>
    <t>ใบสั่งซื้อ 1911(กรย)3/159</t>
  </si>
  <si>
    <t>ใบสั่งซื้อ 1911(กตข)1/87</t>
  </si>
  <si>
    <t>ใบสั่งซื้อ 1911(กตข)1/351</t>
  </si>
  <si>
    <t>ใบสั่งซื้อ 1911(กตข)1/399</t>
  </si>
  <si>
    <t>ใบสั่งซื้อ 1911(สภก)1/1129</t>
  </si>
  <si>
    <t>ใบสั่งซื้อ 1911(สภก)1/21</t>
  </si>
  <si>
    <t>ใบสั่งซื้อ 1911(สภก)1/52</t>
  </si>
  <si>
    <t>ใบสั่งซื้อ 1911(สภก)1/53</t>
  </si>
  <si>
    <t>ใบสั่งซื้อ 1911(สภก)1/55</t>
  </si>
  <si>
    <t>ใบสั่งซื้อ 1911(สภก)1/54</t>
  </si>
  <si>
    <t>ใบสั่งซื้อ 1911(กรพ)1/55</t>
  </si>
  <si>
    <t>ใบสั่งซื้อ 1911(กรพ)1/67</t>
  </si>
  <si>
    <t>ใบสั่งซื้อ 1911(กบท)3/3017</t>
  </si>
  <si>
    <t>ใบสั่งซื้อ 1911(กบท)3/113</t>
  </si>
  <si>
    <t>ใบสั่งซื้อ 1911(กบท)3/114</t>
  </si>
  <si>
    <t>ใบสั่งซื้อ 1911(กบท)3/233</t>
  </si>
  <si>
    <t>ใบสั่งซื้อ 1911(กบท)3/234</t>
  </si>
  <si>
    <t>ใบสั่งซื้อ 1911(กบท)3/425</t>
  </si>
  <si>
    <t>ใบสั่งซื้อ 1911(กบท)3/442</t>
  </si>
  <si>
    <t>ใบสั่งซื้อ 1911(กบท)3/343</t>
  </si>
  <si>
    <t>ใบสั่งซื้อ 1911(กบท)3/449</t>
  </si>
  <si>
    <t>ใบสั่งซื้อ 1911(กบท)3/530</t>
  </si>
  <si>
    <t>ใบสั่งซื้อ 1911(กบท)3/562</t>
  </si>
  <si>
    <t>ใบสั่งซื้อ 1911(กบท)3/565</t>
  </si>
  <si>
    <t>สัญญา สภก.052/2569</t>
  </si>
  <si>
    <t>ใบสั่งซื้อ 1911(กบท)3/699</t>
  </si>
  <si>
    <t xml:space="preserve">สัญญา สภ.นล.007/2569 </t>
  </si>
  <si>
    <t xml:space="preserve">เช่ารถโฟล์คลิฟท์เครื่องยนต์ดีเซล ขนาด 2.5 ตัน ปีงบประมาณ 2569 </t>
  </si>
  <si>
    <t>จำนวน 5 คัน</t>
  </si>
  <si>
    <t xml:space="preserve">สัญญา สภ.นล.009/2569 </t>
  </si>
  <si>
    <t>ลว.7 มกราคม 2569</t>
  </si>
  <si>
    <t>ปีงบประมาณ 2569</t>
  </si>
  <si>
    <t xml:space="preserve">จ้างซ่อมเครื่องปรับอากาส เลขครุภัณฑ์ เลขที่ สภ.นล.503-27-0004 </t>
  </si>
  <si>
    <t>ห้องกองการตลาดและการขาย (สภ.นล.)</t>
  </si>
  <si>
    <t xml:space="preserve">ใบสั่งซื้อ 1912(กตข.).2/74  </t>
  </si>
  <si>
    <t>ลว.26 มกราคม 2569</t>
  </si>
  <si>
    <t xml:space="preserve">เช่าคลังสินค้าจัดเก็บผลิตภัณฑ์นม ยู.เอช.ที.จำนวน 500 ตารางเมตร </t>
  </si>
  <si>
    <t xml:space="preserve">ตั้งแต่วันที่ 1 มกราคม 2569 ถึงวันที่ 31 มีนาคม 2569 </t>
  </si>
  <si>
    <t xml:space="preserve">(โกดังเกียรติชัย) </t>
  </si>
  <si>
    <t>ใบสั่งซื้อ 1912(กตข.).1/107</t>
  </si>
  <si>
    <t xml:space="preserve"> ลว.2 มกราคม 2569</t>
  </si>
  <si>
    <t xml:space="preserve">จ้างซ่อมแอร์ห้องปฏิบัติการ หมายเลขครุภัณฑ์ สภ.นล.503-23-0028 </t>
  </si>
  <si>
    <t xml:space="preserve">ใบสั่งซื้อ 1912(กรง.).2/45 </t>
  </si>
  <si>
    <t xml:space="preserve">ใบสั่งซื้อ 1912(กตข.).1/100 </t>
  </si>
  <si>
    <t>ลว.5 มกราคม 2569</t>
  </si>
  <si>
    <t xml:space="preserve">เช่าคลังสินค้าจัดเก็บผลิตภัณฑ์นม ยู.เอช.ที. จำนวน 1,400 ตารางเมตร </t>
  </si>
  <si>
    <t>ตั้งแต่วันที่ 1 มกราคม 2569 ถึงวันที่ 28 กุมภาพันธ์ 2569</t>
  </si>
  <si>
    <t xml:space="preserve">สัญญา พด.008/2569 </t>
  </si>
  <si>
    <t>ลว.14 มกราคม 2569</t>
  </si>
  <si>
    <t>จ้างขนส่งผลิตภัณฑ์นมพาณิชย์ (Modern Trade) ไปยังบริษัท เอส.ที.</t>
  </si>
  <si>
    <t xml:space="preserve">สัญา สภ.นล.017/2569 </t>
  </si>
  <si>
    <t xml:space="preserve">ใบสั่งซื้อ 1912(กตข.).2/123 </t>
  </si>
  <si>
    <t>ลว.16 มกราคม 2569</t>
  </si>
  <si>
    <t xml:space="preserve">เช่าคลังสินค้าจัดเก็บผลิตภัณฑ์นม ยู.เอช.ที.จำนวน 1,000 ตารางเมตร </t>
  </si>
  <si>
    <t xml:space="preserve">ตั้งแต่วันที่ 1 กุมภาพันธ์ 2569 ถึงวันที่ 30 เมษายน 2569 (โกดังกิมลั้ง) </t>
  </si>
  <si>
    <t xml:space="preserve">ใบสั่งซื้อ 1912(กตข.).1/206 </t>
  </si>
  <si>
    <t>ซื้อวัสดุปรุงรส Canola Naturel (Blended Oil) สำหรับแผนการผลิต</t>
  </si>
  <si>
    <t>ซื้อวัสดุปรุงรส วิตามิน (Vitamin Premix) สำหรับแผนการผลิตเดือน</t>
  </si>
  <si>
    <t>เดือนมกราคม 2569 จำนวน 800 แกลลอน (ขนาด 5 ลิตร:1 แกลลอน)</t>
  </si>
  <si>
    <t xml:space="preserve">ใบสั่งซื้อ 1912(กบท.).3/241 </t>
  </si>
  <si>
    <t>ลว. 13 มกราคม 2569</t>
  </si>
  <si>
    <t>มกราคม 2569  จำนวน 250 กิโลกรัม</t>
  </si>
  <si>
    <t xml:space="preserve">ใบสั่งซื้อ 1912(กบท.).3/249 </t>
  </si>
  <si>
    <t xml:space="preserve">ซื้อวัสดุปรุงรส กลิ่นช็อคโกแลตมอลท์ (Chocolate malt Flavour) </t>
  </si>
  <si>
    <t xml:space="preserve">สำหรับแผนการผลิตเดือนกุมภาพันธ์ จำนวน 25 กิโลกรัม </t>
  </si>
  <si>
    <t xml:space="preserve">ใบสั่งซื้อ 1912(กบท.).3/255 </t>
  </si>
  <si>
    <t>ลว.28 มกราคม 2569</t>
  </si>
  <si>
    <t xml:space="preserve">ซื้อวัสดุวิทยาศาสตร์และเคมีภัณฑ์ น้ำยาทำความสะอาด Click 10 </t>
  </si>
  <si>
    <t>(ขนาด 25 กิโลกรัม) จำนวน 60 ถัง</t>
  </si>
  <si>
    <t xml:space="preserve">ใบสั่งซื้อ 1912(กบท.).3/274 </t>
  </si>
  <si>
    <t>ลว. 27 มกราคม 2569</t>
  </si>
  <si>
    <t xml:space="preserve">ซื้อวัสดุเคมีภัณฑ์ หมึกใช้สำหรับพิมพ์กล่อง BLACK WATER BASED </t>
  </si>
  <si>
    <t>INK CARTRIDGE  จำนวน 30 ตลับ</t>
  </si>
  <si>
    <t>ใบสั่งซื้อ 1912(กบท.).3/242</t>
  </si>
  <si>
    <t xml:space="preserve"> ลว. 12 มกราคม 2569</t>
  </si>
  <si>
    <t xml:space="preserve">จ้างซ่อมแอร์ห้องปฏิบัติการตู้ที่2 หมายเลขครุภัณฑ์ สภ.นล.
</t>
  </si>
  <si>
    <t xml:space="preserve">ใบสั่งซื้อ 1912(กบท.)3/113 </t>
  </si>
  <si>
    <t xml:space="preserve">ใบสั่งซื้อ 1912(กรง.).3/99 </t>
  </si>
  <si>
    <t xml:space="preserve">จ้างซ่อมแนวเชื่อม (กรณีเร่งด่วน) สำหรับเครื่องกำเนิดไอน้ำ ขนาด </t>
  </si>
  <si>
    <t>4 ตันต่อชั่วโมง</t>
  </si>
  <si>
    <t xml:space="preserve">ใบสั่งซื้อ 1912(กรง.).3/131 </t>
  </si>
  <si>
    <t xml:space="preserve">ใบสั่งซื้อ 1912(กรง.).3/124 </t>
  </si>
  <si>
    <t xml:space="preserve">ใบสั่งซื้อ 1912(กบท.).3/169 </t>
  </si>
  <si>
    <t xml:space="preserve">ซื้ออาหารเลี้ยงเชื้อ TEMPO AC 48T บรรจุ 48 แผ่น/กล่อง </t>
  </si>
  <si>
    <t>จำนวน 4 กล่อง</t>
  </si>
  <si>
    <t xml:space="preserve">ใบสั่งซื้อ 1912(สภ.นล).1/283 </t>
  </si>
  <si>
    <t xml:space="preserve">ใบสั่งซื้อ 1912(สภ.นล).1/305 </t>
  </si>
  <si>
    <t>ซื้อชุดทดสอบยาปฏิชีวนะ (AM-Test) บรรจุ 100 ชุด/กล่อง</t>
  </si>
  <si>
    <t xml:space="preserve"> จำนวน 20 กล่อง</t>
  </si>
  <si>
    <t xml:space="preserve">ใบสั่งซื้อ 1912(สภ.นล).1/318  </t>
  </si>
  <si>
    <t xml:space="preserve">ใบสั่งซื้อ 1912(กสส.).1/161 </t>
  </si>
  <si>
    <t>ลว.30 มกราคม 2569</t>
  </si>
  <si>
    <t>ทะเบียน 85-1337 ขก.</t>
  </si>
  <si>
    <t>ใบสั่งซื้อ 1914(กสส.).1/408/69</t>
  </si>
  <si>
    <t>ใบสั่งซื้อ 1914(กสส.).4/67</t>
  </si>
  <si>
    <t>ใบสั่งซื้อ 1914(กสส.).1/427</t>
  </si>
  <si>
    <t>ใบสั่งซื้อ 1914(กสส.).1/409/69</t>
  </si>
  <si>
    <t>ใบสั่งซื้อ 1914(กสส.).1/407/69</t>
  </si>
  <si>
    <t>ใบสั่งซื้อ 1914(กสส.).3/38</t>
  </si>
  <si>
    <t>ใบสั่งซื้อ 1914(กสส.).4/96/69</t>
  </si>
  <si>
    <t>ใบสั่งซื้อ 1914(กสส.).4/68</t>
  </si>
  <si>
    <t>ใบสั่งซื้อ 1914(สภอ.).1/225</t>
  </si>
  <si>
    <t>ใบสั่งซื้อ 1914(สภอ.).1/199</t>
  </si>
  <si>
    <t>ใบสั่งซื้อ 1914(กบท.).3/680</t>
  </si>
  <si>
    <t>ใบสั่งซื้อ 1914(กบท.).3/622/69</t>
  </si>
  <si>
    <t>ใบสั่งซื้อ 1914(กรง.).3/113/69</t>
  </si>
  <si>
    <t>ใบสั่งซื้อ 1914(กรง.).2/76</t>
  </si>
  <si>
    <t>ใบสั่งซ้อ 1914(กรง.).3/112/69</t>
  </si>
  <si>
    <t>ใบสั่งซื้อ 1914(กรง.).3/117/69</t>
  </si>
  <si>
    <t>ใบสั่งซื้อ 1914(กรง.).3/123/69</t>
  </si>
  <si>
    <t>ใบสั่งซื้อ 1914(กบท.).3/641/69</t>
  </si>
  <si>
    <t>ใบสั่งซื้อ 1914(กบท.).3/642/69</t>
  </si>
  <si>
    <t>ใบสั่งซื้อ 1914(กบท.).3/595</t>
  </si>
  <si>
    <t>ใบสั่งซื้อ 1914(กรง.).2/85</t>
  </si>
  <si>
    <t>ใบสั่ง.ซื้อ 1914(กรง.).1/149/69</t>
  </si>
  <si>
    <t>ใบสั่งซื้อ 1914(กรง.).1/195/69</t>
  </si>
  <si>
    <t>ใบสั่งซื้อ 1914(กรง.).1/181/69</t>
  </si>
  <si>
    <t>ใบสั่งซื้อ 1914(กรง.).1/194/69</t>
  </si>
  <si>
    <t>ใบสั่งซื้อ 1914(กรง.).1/162/69</t>
  </si>
  <si>
    <t>ใบสั่งซื้อ 1914(สภอ.).1/151/69</t>
  </si>
  <si>
    <t>ใบสั่งซื้อ 1914(สภอ.).1/152/69</t>
  </si>
  <si>
    <t>ใบสั่งซื้อ 1914(สภอ.).1/154</t>
  </si>
  <si>
    <t>ใบสั่งซื้อ 1914(สภอ.).1/155/69</t>
  </si>
  <si>
    <t>ใบสั่งซื้อ 1914(กสส.).2/41/69</t>
  </si>
  <si>
    <t>ใบสั่งซื้อ 1914(กสส.).4/70</t>
  </si>
  <si>
    <t>ใบสั่งซื้อ 1914(กสส.).1/223/69</t>
  </si>
  <si>
    <t>ใบสั่งซื้อ 1914(กสส.).1/264/69</t>
  </si>
  <si>
    <t>ใบสั่งซื้อ 1914(กรง.).3/88/69</t>
  </si>
  <si>
    <t>ใบสั่งซื้อ 1914(กสส.).4/65</t>
  </si>
  <si>
    <t>ใบสั่งซื้อ 1914(กสส.).4/66</t>
  </si>
  <si>
    <t>ใบสั่งซื้อ 1914(กสส.).1/281/69</t>
  </si>
  <si>
    <t>ใบสั่งซื้อ 1914(กบท.).3/663</t>
  </si>
  <si>
    <t>ใบสั่งซื้อ 1914(กบท).3/467/69-1</t>
  </si>
  <si>
    <t>ใบสั่งซื้อ 1914(กบท.).3/467/69.</t>
  </si>
  <si>
    <t>ใบสั่งซื้อ 1914(กตข.).1/606</t>
  </si>
  <si>
    <t>ใบสั่งซื้อ 1914(กบท.).3/619/69</t>
  </si>
  <si>
    <t>ใบสั่งซื้อ 1914(กบท.).3/379</t>
  </si>
  <si>
    <t>ใบสั่งซื้อ 1914(กบท.).3/591/69</t>
  </si>
  <si>
    <t>ใบสั่งซื้อ 1914(กบท.).3/615/69</t>
  </si>
  <si>
    <t>ใบสั่งซื้อ 1914(สภอ.).1/195</t>
  </si>
  <si>
    <t>ใบสั่งซื้อ 1914(สภอ.).1/196</t>
  </si>
  <si>
    <t>ใบสั่งซื้อ 1914(กบท.).3/623/69</t>
  </si>
  <si>
    <t>ใบสั่งซื้อ 1914(กบท.).3/618/69</t>
  </si>
  <si>
    <t>ใบสั่งซื้อ 1914(กบท.).3/432</t>
  </si>
  <si>
    <t>ใบสั่งซื้อ 1914(สภอ.).1/144</t>
  </si>
  <si>
    <t>ใบสั่งซื้อ 1914(กสส.).4/49</t>
  </si>
  <si>
    <t>ใบสั่งซื้อ 1914(กสส.).4/48</t>
  </si>
  <si>
    <t>ใบสั่งซื้อ 1914(กรง.).1/150</t>
  </si>
  <si>
    <t>ใบสั่งซื้อ 1914(กบท.).3/439</t>
  </si>
  <si>
    <t>ใบสั่งซื้อ 1914(กบท.).3/406/69</t>
  </si>
  <si>
    <t>ใบสั่งซื้อ 1914(กบท.).3/594/69</t>
  </si>
  <si>
    <t>ใบสั่งซื้อ 1914(กสส.).1/190</t>
  </si>
  <si>
    <t>ใบสั่งซื้อ 1914(กสส.).2/21/69</t>
  </si>
  <si>
    <t>ใบสั่งซื้อ 1914(กรง.).3/78/69</t>
  </si>
  <si>
    <t>ใบสั่งซื้อ 1914(กรง.).1/128/69</t>
  </si>
  <si>
    <t>ใบสั่งซื้อ 1914(กสส.).2/27</t>
  </si>
  <si>
    <t>ใบสั่งซื้อ 1914(กสส.).1/175/69</t>
  </si>
  <si>
    <t>ใบสั่งซื้อ 1914(กสส.).1/214/69</t>
  </si>
  <si>
    <t>ใบสั่งซื้อ 1914(กสส.).1/212/69</t>
  </si>
  <si>
    <t>ใบสั่งซื้อ 1914(กสส.).1/211/69</t>
  </si>
  <si>
    <t>ใบสั่งซื้อ 1914(กสส.).1/210</t>
  </si>
  <si>
    <t>ใบสั่งซื้อ 1914(กบท).3/540</t>
  </si>
  <si>
    <t>ใบสั่งซื้อ 1914(กตข.).2/338</t>
  </si>
  <si>
    <t>สัญญา สภอ.037/2569</t>
  </si>
  <si>
    <t>ค่าปรับและค่าธรรมเนียม เป็นค่าตรวจวิเคราะห์ตัวอย่างนม UHT และ</t>
  </si>
  <si>
    <t>จ้างเปลี่ยนถ่ายน้ำมันเครื่องรถบรรทุกน้ำนมดิบ ปีงบประมาณ 2569</t>
  </si>
  <si>
    <t xml:space="preserve">SIMATIC DP,PM-E power modules for ET 200S; 24V DC </t>
  </si>
  <si>
    <t xml:space="preserve">diagnostics Model:6ES7138-4CA01-0AA0 </t>
  </si>
  <si>
    <t>ตัวอย่างนมพาสเจอร์ไรส์ ประจำเดือนมกราคม 2569</t>
  </si>
  <si>
    <t>18-WLK 667482 INK, Black, Cartridges, 42ml น้ำหมึกเครื่อง</t>
  </si>
  <si>
    <t>พิมพ์กล่องบรรจุนม</t>
  </si>
  <si>
    <t xml:space="preserve">เช่าพาเลทไม้ จำนวน 4,000 ตัว/วัน  (ตั้งแต่วันที่ 1 ตุลาคม 2568 - </t>
  </si>
  <si>
    <t xml:space="preserve">30 กันยายน 2569) </t>
  </si>
  <si>
    <t>ฟิล์มพิมพ์บาร์โค๊ตนม U.H.T.ขนาด 250 ml.(แพ้ค 6) รสจืด ,ฟิล์ม</t>
  </si>
  <si>
    <t>พิมพ์บาร์โค๊ตนม U.H.T.ขนาด 250 ml.(แพ้ค 6) รสช็อคโกแลต</t>
  </si>
  <si>
    <t xml:space="preserve">งานซ่อมแซมระบบไฟฟ้ามอเตอร์ขับคอมเพลสเซอร์ บ่อ 10 ตัน </t>
  </si>
  <si>
    <t>ศูนย์ฯ ศรีธาต</t>
  </si>
  <si>
    <t xml:space="preserve">ค่าซ่อมบำรุงรักษาชุดปั๊มลม 110 KW </t>
  </si>
  <si>
    <t>อะไหล่สายพาน Isliker GKs-32-06-W Push Solinold 24VDC</t>
  </si>
  <si>
    <t>ชุดอะไหล่ Foss PM Kit Fossomatic 7DC</t>
  </si>
  <si>
    <t>จ้างตรวจเช็คเครื่อง MilkoScan FT2, S/N  91859050</t>
  </si>
  <si>
    <t>ตรวจเช็คเครื่อง Fossomatic 7 DC 91853011</t>
  </si>
  <si>
    <t xml:space="preserve">ค่าซ่อมแซมยานพาหนะ:ค่าเปลี่ยนยางรถขนส่งน้ำนมดิบ </t>
  </si>
  <si>
    <t>ทะเบียน 84-9850 ขก.</t>
  </si>
  <si>
    <t>ค่าซ่อมแซมยานพาหนะ:ค่าซ่อมแซมและเปลี่ยนถ่ายน้ำมันเครื่องรถบรรทุก</t>
  </si>
  <si>
    <t>น้ำนมดิบ</t>
  </si>
  <si>
    <t xml:space="preserve">ค่าซ่อมแซมยานพาหนะ:ค่าเปลี่ยนน็อตล้อหลังซ้ายรถขนส่งน้ำนมดิบ </t>
  </si>
  <si>
    <t>อะไหล่อุปกรณ์ซ่อมเครื่องบรรจุนมพาสเจอร์ไรส์(CARTRIDGE HEATER</t>
  </si>
  <si>
    <t xml:space="preserve"> 220 VAC 1200 W DIA.12 mm. LENGTH 213 mm.)</t>
  </si>
  <si>
    <t xml:space="preserve">ค่าซ่อมแซมเครื่องจักรและอุปกรณ์:ค่าซ่อมเครื่องพิมพ์วันที่บนหัวกล่องนม </t>
  </si>
  <si>
    <t>เครื่อง K2</t>
  </si>
  <si>
    <t xml:space="preserve">AIR CONTROL SOLENOID VALVE </t>
  </si>
  <si>
    <t xml:space="preserve">ใบสั่งซื้อ 1909(กบป.).2/533 </t>
  </si>
  <si>
    <t>ใบสั่งซื้อ 1909(กบป.).2/534</t>
  </si>
  <si>
    <t>ใบสั่งซื้อ 1909(กบป.).2/570</t>
  </si>
  <si>
    <t xml:space="preserve">ใบสั่งซื้อ 1909(กบป.).2/466 </t>
  </si>
  <si>
    <t>503-018-0024 ลว.24 กุมภาพันธ์. 2562 จำนวน 1 งาน</t>
  </si>
  <si>
    <t>ลว.1พฤษภาคม.2542</t>
  </si>
  <si>
    <t>ลว.24 มกราคม 2569</t>
  </si>
  <si>
    <t>ลว.6 มกราคม 2569</t>
  </si>
  <si>
    <t>ลว.7.มกราคม 2569</t>
  </si>
  <si>
    <t>ลว.31 มกราคม 2569</t>
  </si>
  <si>
    <t>ข้อกำหนดรายละเอียด (TOR) ของ อ.ส.ค.</t>
  </si>
  <si>
    <t>สัญญา จซ.008/2569</t>
  </si>
  <si>
    <t>ใบสั่งซื้อ 1906(กอท.).2/44</t>
  </si>
  <si>
    <t>ใบสั่งซื้อ 1906(กอท.).2/94</t>
  </si>
  <si>
    <t>สัญญา จซ.009/2569</t>
  </si>
  <si>
    <t>ใบสั่งซื้อ 1906(กอท.).2/36</t>
  </si>
  <si>
    <t>สัญญา จซ.006/2569</t>
  </si>
  <si>
    <t>สัญญา จซ.007/2569</t>
  </si>
  <si>
    <t>ใบสั่งซื้อ 1906(กอท.).2/79</t>
  </si>
  <si>
    <t>ระยะเวลาการเช่า 5 ปี เพื่อใช้ในการปฏิบัติงาน ณ อ.ส.ค.</t>
  </si>
  <si>
    <t>ลว  16 มกราคม 2569</t>
  </si>
  <si>
    <t>ลว 26 มกราคม 2569</t>
  </si>
  <si>
    <t>ลว 30 มกราคม 2569</t>
  </si>
  <si>
    <t>เป็นผู้เสนอราคาต่ำสุดและมีคุณสมบัติตรงตาม</t>
  </si>
  <si>
    <t>เชียงราย จำกัด (่วันที่1 พฤศจิกายน 2568 ถึงี่ 30 กันยายน )14 เที่ยว</t>
  </si>
  <si>
    <t>บริษัท ประสงค์ เพาเวอร์ เซอร์วิส จำกัด</t>
  </si>
  <si>
    <t>องค์การส่งเสริมกิจการโคนมแห่งประเทศไทย (อ.ส.ค.)</t>
  </si>
  <si>
    <t>สรุปผลการดำเนินการจัดซื้อจัดจ้างในรอบเดือนมกราคม 2569</t>
  </si>
  <si>
    <t>ลำดับที่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</si>
  <si>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</si>
  <si>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</si>
  <si>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</si>
  <si>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</si>
  <si>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</si>
  <si>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</si>
  <si>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</si>
  <si>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วันที่ 3 กุมภาพันธ์ 2569</t>
  </si>
  <si>
    <t>ค่าจ้างเหมาและบริการค่าจ้างเหมาบุคคลภายนอกทำการเปลี่ยนถ่าย</t>
  </si>
  <si>
    <t>ผลิตภัณฑ์นมส่งให้กับบริษัทต่างๆเดือนมกราคม 2569</t>
  </si>
  <si>
    <t xml:space="preserve">ซื้อกล่องนมขนาด 36 X180 ml. CB (อัตโนมัติ) รสจืด </t>
  </si>
  <si>
    <t>จำนวน 58,800 กล่อง</t>
  </si>
  <si>
    <t xml:space="preserve">จ้างล้างเครื่องกำเนิดไอน้ำขนาด 2 ตัน และตรวจรับรองระบบ </t>
  </si>
  <si>
    <t>จำนวน 3 รายการ</t>
  </si>
  <si>
    <t>จำนวน 14,700 กล่อง</t>
  </si>
  <si>
    <t xml:space="preserve">ซื้อ Pressure Monitor 0-25 bar ใช้กับเครื่อง Boiler 4 ตัน </t>
  </si>
  <si>
    <t>จำนวน 1 ตัว</t>
  </si>
  <si>
    <t xml:space="preserve">จ้างงานบริการสอบเทียบตู้ปลอดเชื้อ (Biosafety Cabinet Class II) </t>
  </si>
  <si>
    <t>1 เครื่อง</t>
  </si>
  <si>
    <t>ซื้อเฟอร์รูล ปะเก็นยางซิลิโคน จำนวน 20 ชิ้น</t>
  </si>
  <si>
    <t>ซื้อชุดปะเก็นวาล์ว จำนวน 10 ชุด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</si>
</sst>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70000]d/m/yy;@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Aptos Narrow"/>
      <family val="2"/>
      <charset val="222"/>
      <scheme val="minor"/>
    </font>
    <font>
      <b/>
      <sz val="16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theme="0" tint="-0.1499984740745262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242">
    <xf numFmtId="0" fontId="0" fillId="0" borderId="0" xfId="0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/>
    </xf>
    <xf numFmtId="43" fontId="2" fillId="2" borderId="8" xfId="0" applyNumberFormat="1" applyFont="1" applyFill="1" applyBorder="1" applyAlignment="1">
      <alignment vertical="top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 wrapText="1"/>
    </xf>
    <xf numFmtId="43" fontId="2" fillId="2" borderId="15" xfId="0" applyNumberFormat="1" applyFont="1" applyFill="1" applyBorder="1" applyAlignment="1">
      <alignment vertical="top"/>
    </xf>
    <xf numFmtId="0" fontId="2" fillId="2" borderId="15" xfId="0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43" fontId="3" fillId="2" borderId="5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 vertical="top" wrapText="1"/>
    </xf>
    <xf numFmtId="43" fontId="3" fillId="2" borderId="3" xfId="0" applyNumberFormat="1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" fillId="0" borderId="2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3" fontId="2" fillId="0" borderId="3" xfId="1" applyFont="1" applyBorder="1" applyAlignment="1">
      <alignment vertical="top" wrapText="1"/>
    </xf>
    <xf numFmtId="43" fontId="2" fillId="0" borderId="3" xfId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3" fontId="2" fillId="0" borderId="5" xfId="1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43" fontId="2" fillId="0" borderId="3" xfId="1" applyFont="1" applyFill="1" applyBorder="1" applyAlignment="1">
      <alignment horizontal="right" vertical="top" wrapText="1"/>
    </xf>
    <xf numFmtId="43" fontId="2" fillId="0" borderId="3" xfId="1" applyFont="1" applyFill="1" applyBorder="1" applyAlignment="1">
      <alignment horizontal="center" vertical="top" wrapText="1"/>
    </xf>
    <xf numFmtId="43" fontId="2" fillId="0" borderId="5" xfId="1" applyFont="1" applyFill="1" applyBorder="1" applyAlignment="1">
      <alignment horizontal="right" vertical="top" wrapText="1"/>
    </xf>
    <xf numFmtId="43" fontId="2" fillId="0" borderId="5" xfId="1" applyFont="1" applyFill="1" applyBorder="1" applyAlignment="1">
      <alignment horizontal="center" vertical="top" wrapText="1"/>
    </xf>
    <xf numFmtId="43" fontId="2" fillId="0" borderId="5" xfId="1" applyFont="1" applyBorder="1" applyAlignment="1">
      <alignment vertical="top" wrapText="1"/>
    </xf>
    <xf numFmtId="43" fontId="2" fillId="0" borderId="3" xfId="1" applyFont="1" applyBorder="1" applyAlignment="1">
      <alignment horizontal="right" vertical="top" wrapText="1"/>
    </xf>
    <xf numFmtId="43" fontId="2" fillId="0" borderId="5" xfId="1" applyFont="1" applyBorder="1" applyAlignment="1">
      <alignment horizontal="right" vertical="top" wrapText="1"/>
    </xf>
    <xf numFmtId="43" fontId="2" fillId="0" borderId="3" xfId="1" applyFont="1" applyBorder="1" applyAlignment="1">
      <alignment horizontal="left" vertical="top" wrapText="1"/>
    </xf>
    <xf numFmtId="43" fontId="2" fillId="0" borderId="5" xfId="1" applyFont="1" applyBorder="1" applyAlignment="1">
      <alignment horizontal="left" vertical="top" wrapText="1"/>
    </xf>
    <xf numFmtId="43" fontId="2" fillId="2" borderId="3" xfId="1" applyFont="1" applyFill="1" applyBorder="1" applyAlignment="1">
      <alignment horizontal="left" vertical="top" wrapText="1"/>
    </xf>
    <xf numFmtId="43" fontId="2" fillId="2" borderId="5" xfId="1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4" fontId="2" fillId="0" borderId="3" xfId="0" applyNumberFormat="1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3" borderId="10" xfId="0" applyFont="1" applyFill="1" applyBorder="1" applyAlignment="1">
      <alignment horizontal="center" vertical="center"/>
    </xf>
    <xf numFmtId="43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top" wrapText="1"/>
    </xf>
    <xf numFmtId="43" fontId="2" fillId="2" borderId="5" xfId="1" applyFont="1" applyFill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3" fontId="2" fillId="2" borderId="3" xfId="1" applyFont="1" applyFill="1" applyBorder="1" applyAlignment="1">
      <alignment vertical="top"/>
    </xf>
    <xf numFmtId="0" fontId="2" fillId="2" borderId="3" xfId="0" quotePrefix="1" applyFont="1" applyFill="1" applyBorder="1" applyAlignment="1">
      <alignment horizontal="center" vertical="top"/>
    </xf>
    <xf numFmtId="43" fontId="2" fillId="2" borderId="2" xfId="1" applyFont="1" applyFill="1" applyBorder="1" applyAlignment="1">
      <alignment vertical="top"/>
    </xf>
    <xf numFmtId="43" fontId="2" fillId="2" borderId="3" xfId="1" applyFont="1" applyFill="1" applyBorder="1" applyAlignment="1">
      <alignment horizontal="center" vertical="top"/>
    </xf>
    <xf numFmtId="43" fontId="2" fillId="2" borderId="3" xfId="0" applyNumberFormat="1" applyFont="1" applyFill="1" applyBorder="1" applyAlignment="1">
      <alignment horizontal="center" vertical="top"/>
    </xf>
    <xf numFmtId="43" fontId="2" fillId="2" borderId="2" xfId="1" applyFont="1" applyFill="1" applyBorder="1" applyAlignment="1">
      <alignment horizontal="center" vertical="top"/>
    </xf>
    <xf numFmtId="43" fontId="2" fillId="2" borderId="2" xfId="0" applyNumberFormat="1" applyFont="1" applyFill="1" applyBorder="1" applyAlignment="1">
      <alignment horizontal="center" vertical="top" wrapText="1"/>
    </xf>
    <xf numFmtId="43" fontId="2" fillId="2" borderId="5" xfId="1" applyFont="1" applyFill="1" applyBorder="1" applyAlignment="1">
      <alignment vertical="top"/>
    </xf>
    <xf numFmtId="43" fontId="2" fillId="2" borderId="5" xfId="1" applyFont="1" applyFill="1" applyBorder="1" applyAlignment="1">
      <alignment horizontal="center" vertical="top"/>
    </xf>
    <xf numFmtId="0" fontId="2" fillId="2" borderId="2" xfId="0" quotePrefix="1" applyFont="1" applyFill="1" applyBorder="1" applyAlignment="1">
      <alignment horizontal="center" vertical="top"/>
    </xf>
    <xf numFmtId="43" fontId="2" fillId="2" borderId="5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/>
    </xf>
    <xf numFmtId="0" fontId="2" fillId="2" borderId="16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3" borderId="22" xfId="0" applyFont="1" applyFill="1" applyBorder="1" applyAlignment="1">
      <alignment horizontal="center" vertical="top"/>
    </xf>
    <xf numFmtId="0" fontId="2" fillId="2" borderId="23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left" vertical="top" wrapText="1"/>
    </xf>
    <xf numFmtId="43" fontId="2" fillId="2" borderId="12" xfId="0" applyNumberFormat="1" applyFont="1" applyFill="1" applyBorder="1" applyAlignment="1">
      <alignment vertical="top"/>
    </xf>
    <xf numFmtId="0" fontId="2" fillId="2" borderId="12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left" vertical="top" wrapText="1"/>
    </xf>
    <xf numFmtId="43" fontId="2" fillId="2" borderId="14" xfId="0" applyNumberFormat="1" applyFont="1" applyFill="1" applyBorder="1" applyAlignment="1">
      <alignment vertical="top"/>
    </xf>
    <xf numFmtId="0" fontId="2" fillId="2" borderId="28" xfId="0" applyFont="1" applyFill="1" applyBorder="1" applyAlignment="1">
      <alignment horizontal="center" vertical="top"/>
    </xf>
    <xf numFmtId="43" fontId="2" fillId="2" borderId="8" xfId="0" applyNumberFormat="1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23" xfId="0" applyFont="1" applyFill="1" applyBorder="1" applyAlignment="1">
      <alignment horizontal="left" vertical="top" wrapText="1"/>
    </xf>
    <xf numFmtId="43" fontId="2" fillId="2" borderId="17" xfId="0" applyNumberFormat="1" applyFont="1" applyFill="1" applyBorder="1" applyAlignment="1">
      <alignment vertical="top"/>
    </xf>
    <xf numFmtId="0" fontId="2" fillId="2" borderId="25" xfId="0" applyFont="1" applyFill="1" applyBorder="1" applyAlignment="1">
      <alignment horizontal="center" vertical="top"/>
    </xf>
    <xf numFmtId="43" fontId="2" fillId="2" borderId="3" xfId="0" applyNumberFormat="1" applyFont="1" applyFill="1" applyBorder="1" applyAlignment="1">
      <alignment vertical="top"/>
    </xf>
    <xf numFmtId="43" fontId="2" fillId="2" borderId="29" xfId="0" applyNumberFormat="1" applyFont="1" applyFill="1" applyBorder="1" applyAlignment="1">
      <alignment vertical="top"/>
    </xf>
    <xf numFmtId="0" fontId="2" fillId="2" borderId="14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/>
    </xf>
    <xf numFmtId="43" fontId="2" fillId="2" borderId="2" xfId="0" applyNumberFormat="1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vertical="top"/>
    </xf>
    <xf numFmtId="0" fontId="2" fillId="2" borderId="10" xfId="0" applyFont="1" applyFill="1" applyBorder="1" applyAlignment="1">
      <alignment horizontal="center" vertical="top"/>
    </xf>
    <xf numFmtId="0" fontId="2" fillId="2" borderId="22" xfId="2" applyFont="1" applyFill="1" applyBorder="1" applyAlignment="1">
      <alignment horizontal="left" vertical="top" wrapText="1"/>
    </xf>
    <xf numFmtId="43" fontId="2" fillId="2" borderId="16" xfId="0" applyNumberFormat="1" applyFont="1" applyFill="1" applyBorder="1" applyAlignment="1">
      <alignment horizontal="center" vertical="top"/>
    </xf>
    <xf numFmtId="0" fontId="2" fillId="2" borderId="23" xfId="2" applyFont="1" applyFill="1" applyBorder="1" applyAlignment="1">
      <alignment horizontal="left" vertical="top" wrapText="1"/>
    </xf>
    <xf numFmtId="43" fontId="2" fillId="2" borderId="4" xfId="0" applyNumberFormat="1" applyFont="1" applyFill="1" applyBorder="1" applyAlignment="1">
      <alignment horizontal="center" vertical="top" wrapText="1"/>
    </xf>
    <xf numFmtId="43" fontId="2" fillId="2" borderId="5" xfId="0" applyNumberFormat="1" applyFont="1" applyFill="1" applyBorder="1" applyAlignment="1">
      <alignment horizontal="center" vertical="top"/>
    </xf>
    <xf numFmtId="43" fontId="2" fillId="2" borderId="4" xfId="0" applyNumberFormat="1" applyFont="1" applyFill="1" applyBorder="1" applyAlignment="1">
      <alignment horizontal="center" vertical="top"/>
    </xf>
    <xf numFmtId="43" fontId="2" fillId="2" borderId="9" xfId="0" applyNumberFormat="1" applyFont="1" applyFill="1" applyBorder="1" applyAlignment="1">
      <alignment vertical="top"/>
    </xf>
    <xf numFmtId="43" fontId="2" fillId="2" borderId="28" xfId="0" applyNumberFormat="1" applyFont="1" applyFill="1" applyBorder="1" applyAlignment="1">
      <alignment horizontal="center" vertical="top"/>
    </xf>
    <xf numFmtId="43" fontId="2" fillId="2" borderId="9" xfId="0" applyNumberFormat="1" applyFont="1" applyFill="1" applyBorder="1" applyAlignment="1">
      <alignment horizontal="center" vertical="top"/>
    </xf>
    <xf numFmtId="43" fontId="2" fillId="2" borderId="25" xfId="0" applyNumberFormat="1" applyFont="1" applyFill="1" applyBorder="1" applyAlignment="1">
      <alignment horizontal="center" vertical="top" wrapText="1"/>
    </xf>
    <xf numFmtId="43" fontId="2" fillId="2" borderId="2" xfId="0" applyNumberFormat="1" applyFont="1" applyFill="1" applyBorder="1" applyAlignment="1">
      <alignment vertical="top"/>
    </xf>
    <xf numFmtId="43" fontId="2" fillId="2" borderId="25" xfId="0" applyNumberFormat="1" applyFont="1" applyFill="1" applyBorder="1" applyAlignment="1">
      <alignment vertical="top"/>
    </xf>
    <xf numFmtId="43" fontId="2" fillId="2" borderId="23" xfId="0" applyNumberFormat="1" applyFont="1" applyFill="1" applyBorder="1" applyAlignment="1">
      <alignment vertical="top"/>
    </xf>
    <xf numFmtId="0" fontId="2" fillId="2" borderId="29" xfId="0" applyFont="1" applyFill="1" applyBorder="1" applyAlignment="1">
      <alignment horizontal="center" vertical="top"/>
    </xf>
    <xf numFmtId="43" fontId="2" fillId="2" borderId="6" xfId="0" applyNumberFormat="1" applyFont="1" applyFill="1" applyBorder="1" applyAlignment="1">
      <alignment horizontal="center" vertical="top"/>
    </xf>
    <xf numFmtId="43" fontId="2" fillId="2" borderId="0" xfId="0" applyNumberFormat="1" applyFont="1" applyFill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43" fontId="2" fillId="2" borderId="18" xfId="0" applyNumberFormat="1" applyFont="1" applyFill="1" applyBorder="1" applyAlignment="1">
      <alignment horizontal="center" vertical="top" wrapText="1"/>
    </xf>
    <xf numFmtId="43" fontId="2" fillId="2" borderId="25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/>
    </xf>
    <xf numFmtId="43" fontId="2" fillId="2" borderId="18" xfId="0" applyNumberFormat="1" applyFont="1" applyFill="1" applyBorder="1" applyAlignment="1">
      <alignment vertical="top"/>
    </xf>
    <xf numFmtId="43" fontId="2" fillId="2" borderId="31" xfId="0" applyNumberFormat="1" applyFont="1" applyFill="1" applyBorder="1" applyAlignment="1">
      <alignment horizontal="center" vertical="top"/>
    </xf>
    <xf numFmtId="43" fontId="2" fillId="2" borderId="13" xfId="0" applyNumberFormat="1" applyFont="1" applyFill="1" applyBorder="1" applyAlignment="1">
      <alignment horizontal="center" vertical="top"/>
    </xf>
    <xf numFmtId="4" fontId="2" fillId="2" borderId="19" xfId="3" applyNumberFormat="1" applyFont="1" applyFill="1" applyBorder="1" applyAlignment="1">
      <alignment vertical="top"/>
    </xf>
    <xf numFmtId="43" fontId="2" fillId="2" borderId="28" xfId="0" applyNumberFormat="1" applyFont="1" applyFill="1" applyBorder="1" applyAlignment="1">
      <alignment vertical="top"/>
    </xf>
    <xf numFmtId="0" fontId="2" fillId="2" borderId="2" xfId="3" applyFont="1" applyFill="1" applyBorder="1" applyAlignment="1">
      <alignment horizontal="center" vertical="top"/>
    </xf>
    <xf numFmtId="43" fontId="2" fillId="2" borderId="30" xfId="0" applyNumberFormat="1" applyFont="1" applyFill="1" applyBorder="1" applyAlignment="1">
      <alignment vertical="top"/>
    </xf>
    <xf numFmtId="0" fontId="2" fillId="2" borderId="3" xfId="3" applyFont="1" applyFill="1" applyBorder="1" applyAlignment="1">
      <alignment horizontal="center" vertical="top"/>
    </xf>
    <xf numFmtId="43" fontId="2" fillId="2" borderId="27" xfId="0" applyNumberFormat="1" applyFont="1" applyFill="1" applyBorder="1" applyAlignment="1">
      <alignment vertical="top"/>
    </xf>
    <xf numFmtId="0" fontId="2" fillId="2" borderId="10" xfId="2" applyFont="1" applyFill="1" applyBorder="1" applyAlignment="1">
      <alignment horizontal="left" vertical="top" wrapText="1"/>
    </xf>
    <xf numFmtId="4" fontId="2" fillId="2" borderId="0" xfId="3" applyNumberFormat="1" applyFont="1" applyFill="1" applyAlignment="1">
      <alignment vertical="top"/>
    </xf>
    <xf numFmtId="0" fontId="2" fillId="2" borderId="8" xfId="2" applyFont="1" applyFill="1" applyBorder="1" applyAlignment="1">
      <alignment horizontal="left" vertical="top" wrapText="1"/>
    </xf>
    <xf numFmtId="164" fontId="2" fillId="2" borderId="5" xfId="3" applyNumberFormat="1" applyFont="1" applyFill="1" applyBorder="1" applyAlignment="1">
      <alignment horizontal="center" vertical="top"/>
    </xf>
    <xf numFmtId="164" fontId="2" fillId="2" borderId="2" xfId="3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 wrapText="1"/>
    </xf>
    <xf numFmtId="43" fontId="2" fillId="2" borderId="18" xfId="0" applyNumberFormat="1" applyFont="1" applyFill="1" applyBorder="1" applyAlignment="1">
      <alignment horizontal="center" vertical="top"/>
    </xf>
    <xf numFmtId="43" fontId="2" fillId="2" borderId="6" xfId="0" applyNumberFormat="1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vertical="top"/>
    </xf>
    <xf numFmtId="43" fontId="2" fillId="2" borderId="10" xfId="0" applyNumberFormat="1" applyFont="1" applyFill="1" applyBorder="1" applyAlignment="1">
      <alignment vertical="top"/>
    </xf>
    <xf numFmtId="43" fontId="2" fillId="2" borderId="10" xfId="0" applyNumberFormat="1" applyFont="1" applyFill="1" applyBorder="1" applyAlignment="1">
      <alignment horizontal="center" vertical="top"/>
    </xf>
    <xf numFmtId="0" fontId="2" fillId="0" borderId="10" xfId="0" applyFont="1" applyBorder="1" applyAlignment="1">
      <alignment horizontal="left" vertical="center"/>
    </xf>
    <xf numFmtId="43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43" fontId="2" fillId="0" borderId="1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43" fontId="2" fillId="0" borderId="8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3" borderId="3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3" fontId="2" fillId="0" borderId="2" xfId="1" applyFont="1" applyFill="1" applyBorder="1" applyAlignment="1">
      <alignment horizontal="right" vertical="top" wrapText="1"/>
    </xf>
    <xf numFmtId="43" fontId="2" fillId="0" borderId="2" xfId="1" applyFont="1" applyFill="1" applyBorder="1" applyAlignment="1">
      <alignment horizontal="center" vertical="top" wrapText="1"/>
    </xf>
    <xf numFmtId="0" fontId="2" fillId="2" borderId="26" xfId="0" applyFont="1" applyFill="1" applyBorder="1" applyAlignment="1" applyProtection="1">
      <alignment horizontal="left" vertical="center" wrapText="1"/>
      <protection locked="0"/>
    </xf>
    <xf numFmtId="43" fontId="2" fillId="2" borderId="10" xfId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43" fontId="2" fillId="2" borderId="10" xfId="1" applyFont="1" applyFill="1" applyBorder="1" applyAlignment="1" applyProtection="1">
      <alignment horizontal="center" vertical="center" wrapText="1"/>
      <protection locked="0"/>
    </xf>
    <xf numFmtId="43" fontId="2" fillId="2" borderId="22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 applyProtection="1">
      <alignment horizontal="left" vertical="center" wrapText="1"/>
      <protection locked="0"/>
    </xf>
    <xf numFmtId="43" fontId="2" fillId="2" borderId="11" xfId="1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43" fontId="2" fillId="2" borderId="11" xfId="1" applyFont="1" applyFill="1" applyBorder="1" applyAlignment="1" applyProtection="1">
      <alignment horizontal="center" vertical="center" wrapText="1"/>
      <protection locked="0"/>
    </xf>
    <xf numFmtId="43" fontId="2" fillId="2" borderId="24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 wrapText="1"/>
    </xf>
    <xf numFmtId="43" fontId="2" fillId="2" borderId="11" xfId="1" applyFont="1" applyFill="1" applyBorder="1" applyAlignment="1">
      <alignment horizontal="center" vertical="center" wrapText="1"/>
    </xf>
    <xf numFmtId="43" fontId="2" fillId="2" borderId="23" xfId="1" applyFont="1" applyFill="1" applyBorder="1" applyAlignment="1">
      <alignment horizontal="center" vertical="center"/>
    </xf>
    <xf numFmtId="43" fontId="2" fillId="0" borderId="5" xfId="1" applyFont="1" applyBorder="1"/>
    <xf numFmtId="0" fontId="3" fillId="0" borderId="5" xfId="0" applyFont="1" applyBorder="1" applyAlignment="1">
      <alignment horizontal="center"/>
    </xf>
    <xf numFmtId="43" fontId="2" fillId="0" borderId="3" xfId="1" quotePrefix="1" applyFont="1" applyBorder="1" applyAlignment="1">
      <alignment horizontal="right"/>
    </xf>
    <xf numFmtId="0" fontId="2" fillId="0" borderId="3" xfId="0" quotePrefix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3" fontId="2" fillId="0" borderId="3" xfId="1" applyFont="1" applyBorder="1"/>
    <xf numFmtId="43" fontId="2" fillId="2" borderId="31" xfId="0" applyNumberFormat="1" applyFont="1" applyFill="1" applyBorder="1" applyAlignment="1">
      <alignment vertical="top"/>
    </xf>
    <xf numFmtId="0" fontId="3" fillId="0" borderId="3" xfId="0" applyFont="1" applyBorder="1" applyAlignment="1">
      <alignment horizontal="center"/>
    </xf>
    <xf numFmtId="0" fontId="2" fillId="2" borderId="3" xfId="2" applyFont="1" applyFill="1" applyBorder="1" applyAlignment="1">
      <alignment horizontal="left" vertical="top" wrapText="1"/>
    </xf>
    <xf numFmtId="0" fontId="2" fillId="2" borderId="5" xfId="2" applyFont="1" applyFill="1" applyBorder="1" applyAlignment="1">
      <alignment horizontal="left" vertical="top" wrapText="1"/>
    </xf>
    <xf numFmtId="0" fontId="2" fillId="2" borderId="0" xfId="3" applyFont="1" applyFill="1" applyAlignment="1">
      <alignment horizontal="center" vertical="top"/>
    </xf>
    <xf numFmtId="0" fontId="2" fillId="2" borderId="7" xfId="3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 wrapText="1"/>
    </xf>
    <xf numFmtId="0" fontId="2" fillId="2" borderId="32" xfId="0" applyFont="1" applyFill="1" applyBorder="1" applyAlignment="1">
      <alignment horizontal="center" vertical="top"/>
    </xf>
    <xf numFmtId="0" fontId="2" fillId="2" borderId="0" xfId="0" applyFont="1" applyFill="1" applyAlignment="1">
      <alignment vertical="top"/>
    </xf>
    <xf numFmtId="0" fontId="6" fillId="2" borderId="35" xfId="0" applyFont="1" applyFill="1" applyBorder="1" applyAlignment="1">
      <alignment horizontal="center" vertical="top"/>
    </xf>
    <xf numFmtId="43" fontId="2" fillId="0" borderId="2" xfId="1" applyFont="1" applyBorder="1" applyAlignment="1">
      <alignment horizontal="left" vertical="top" wrapText="1"/>
    </xf>
    <xf numFmtId="43" fontId="2" fillId="0" borderId="2" xfId="1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4" fontId="2" fillId="2" borderId="20" xfId="3" applyNumberFormat="1" applyFont="1" applyFill="1" applyBorder="1" applyAlignment="1">
      <alignment vertical="top"/>
    </xf>
    <xf numFmtId="0" fontId="2" fillId="3" borderId="8" xfId="0" applyFont="1" applyFill="1" applyBorder="1" applyAlignment="1">
      <alignment horizontal="center" vertical="top"/>
    </xf>
    <xf numFmtId="43" fontId="2" fillId="2" borderId="5" xfId="0" applyNumberFormat="1" applyFont="1" applyFill="1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43" fontId="2" fillId="0" borderId="15" xfId="0" applyNumberFormat="1" applyFont="1" applyBorder="1" applyAlignment="1">
      <alignment vertical="center"/>
    </xf>
    <xf numFmtId="43" fontId="2" fillId="0" borderId="12" xfId="0" applyNumberFormat="1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43" fontId="2" fillId="0" borderId="3" xfId="1" applyFont="1" applyFill="1" applyBorder="1" applyAlignment="1">
      <alignment horizontal="center" vertical="top" wrapText="1"/>
    </xf>
    <xf numFmtId="43" fontId="2" fillId="0" borderId="2" xfId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43" fontId="6" fillId="4" borderId="1" xfId="1" applyFont="1" applyFill="1" applyBorder="1" applyAlignment="1">
      <alignment horizontal="center" vertical="top"/>
    </xf>
    <xf numFmtId="0" fontId="6" fillId="4" borderId="36" xfId="0" applyFont="1" applyFill="1" applyBorder="1" applyAlignment="1">
      <alignment horizontal="center" vertical="top"/>
    </xf>
    <xf numFmtId="0" fontId="6" fillId="4" borderId="37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4" fontId="2" fillId="2" borderId="3" xfId="3" applyNumberFormat="1" applyFont="1" applyFill="1" applyBorder="1" applyAlignment="1">
      <alignment vertical="top"/>
    </xf>
    <xf numFmtId="0" fontId="2" fillId="2" borderId="2" xfId="2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43" fontId="2" fillId="0" borderId="14" xfId="0" applyNumberFormat="1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43" fontId="2" fillId="0" borderId="17" xfId="0" applyNumberFormat="1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3" fontId="2" fillId="0" borderId="3" xfId="0" applyNumberFormat="1" applyFont="1" applyBorder="1" applyAlignment="1">
      <alignment vertical="center"/>
    </xf>
    <xf numFmtId="43" fontId="2" fillId="0" borderId="5" xfId="0" applyNumberFormat="1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3" fontId="2" fillId="0" borderId="2" xfId="0" applyNumberFormat="1" applyFont="1" applyBorder="1" applyAlignment="1">
      <alignment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</cellXfs>
  <cellStyles count="5">
    <cellStyle name="จุลภาค" xfId="1" builtinId="3"/>
    <cellStyle name="ปกติ" xfId="0" builtinId="0"/>
    <cellStyle name="ปกติ 2" xfId="2" xr:uid="{0ED56714-24C4-4ED7-838F-31AE568A2159}"/>
    <cellStyle name="ปกติ 3" xfId="3" xr:uid="{87136798-F3E5-4C21-A73D-5ED35B0CD8CA}"/>
    <cellStyle name="ปกติ 4" xfId="4" xr:uid="{802B945D-5918-46C0-B739-B18ADAC19F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3F0E0-9DB8-4831-908D-8FB7D675237C}">
  <dimension ref="A1:K403"/>
  <sheetViews>
    <sheetView showGridLines="0" tabSelected="1" topLeftCell="G1" zoomScaleNormal="100" workbookViewId="0">
      <selection sqref="A1:K1"/>
    </sheetView>
  </sheetViews>
  <sheetFormatPr defaultColWidth="9.140625" defaultRowHeight="24" customHeight="1" x14ac:dyDescent="0.25"/>
  <cols>
    <col min="1" max="1" width="6.85546875" style="15" bestFit="1" customWidth="1"/>
    <col min="2" max="2" width="57.7109375" style="18" customWidth="1"/>
    <col min="3" max="3" width="20.140625" style="15" bestFit="1" customWidth="1"/>
    <col min="4" max="4" width="16.42578125" style="15" customWidth="1"/>
    <col min="5" max="5" width="17.85546875" style="17" customWidth="1"/>
    <col min="6" max="6" width="57.42578125" style="17" bestFit="1" customWidth="1"/>
    <col min="7" max="7" width="16.5703125" style="15" customWidth="1"/>
    <col min="8" max="8" width="57.42578125" style="17" bestFit="1" customWidth="1"/>
    <col min="9" max="9" width="16.140625" style="17" customWidth="1"/>
    <col min="10" max="10" width="43" style="15" customWidth="1"/>
    <col min="11" max="11" width="30.85546875" style="17" bestFit="1" customWidth="1"/>
    <col min="12" max="16384" width="9.140625" style="15"/>
  </cols>
  <sheetData>
    <row r="1" spans="1:11" s="198" customFormat="1" ht="24" customHeight="1" x14ac:dyDescent="0.25">
      <c r="A1" s="217" t="s">
        <v>591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s="198" customFormat="1" ht="24" customHeight="1" x14ac:dyDescent="0.25">
      <c r="A2" s="217" t="s">
        <v>590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 s="198" customFormat="1" ht="24" customHeight="1" x14ac:dyDescent="0.25">
      <c r="A3" s="217" t="s">
        <v>600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</row>
    <row r="4" spans="1:11" s="198" customFormat="1" ht="24" customHeight="1" x14ac:dyDescent="0.25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</row>
    <row r="5" spans="1:11" s="107" customFormat="1" ht="42.75" customHeight="1" x14ac:dyDescent="0.25">
      <c r="A5" s="218" t="s">
        <v>592</v>
      </c>
      <c r="B5" s="218" t="s">
        <v>593</v>
      </c>
      <c r="C5" s="219" t="s">
        <v>594</v>
      </c>
      <c r="D5" s="218" t="s">
        <v>0</v>
      </c>
      <c r="E5" s="219" t="s">
        <v>595</v>
      </c>
      <c r="F5" s="220" t="s">
        <v>596</v>
      </c>
      <c r="G5" s="221"/>
      <c r="H5" s="220" t="s">
        <v>597</v>
      </c>
      <c r="I5" s="221"/>
      <c r="J5" s="219" t="s">
        <v>598</v>
      </c>
      <c r="K5" s="222" t="s">
        <v>599</v>
      </c>
    </row>
    <row r="6" spans="1:11" s="51" customFormat="1" ht="21" x14ac:dyDescent="0.35">
      <c r="A6" s="1">
        <v>1</v>
      </c>
      <c r="B6" s="49" t="s">
        <v>1</v>
      </c>
      <c r="C6" s="189">
        <v>4000</v>
      </c>
      <c r="D6" s="189">
        <v>4000</v>
      </c>
      <c r="E6" s="187" t="s">
        <v>32</v>
      </c>
      <c r="F6" s="48" t="s">
        <v>2</v>
      </c>
      <c r="G6" s="189">
        <v>4000</v>
      </c>
      <c r="H6" s="48" t="s">
        <v>2</v>
      </c>
      <c r="I6" s="189">
        <v>4000</v>
      </c>
      <c r="J6" s="19" t="s">
        <v>349</v>
      </c>
      <c r="K6" s="188" t="s">
        <v>576</v>
      </c>
    </row>
    <row r="7" spans="1:11" s="51" customFormat="1" ht="21" x14ac:dyDescent="0.35">
      <c r="A7" s="54"/>
      <c r="B7" s="55" t="s">
        <v>3</v>
      </c>
      <c r="C7" s="184"/>
      <c r="D7" s="184"/>
      <c r="E7" s="54"/>
      <c r="F7" s="54"/>
      <c r="G7" s="184"/>
      <c r="H7" s="54"/>
      <c r="I7" s="184"/>
      <c r="J7" s="16" t="s">
        <v>574</v>
      </c>
      <c r="K7" s="185" t="s">
        <v>4</v>
      </c>
    </row>
    <row r="8" spans="1:11" s="51" customFormat="1" ht="21" x14ac:dyDescent="0.35">
      <c r="A8" s="1">
        <v>2</v>
      </c>
      <c r="B8" s="49" t="s">
        <v>5</v>
      </c>
      <c r="C8" s="186">
        <v>2515</v>
      </c>
      <c r="D8" s="186">
        <v>2515</v>
      </c>
      <c r="E8" s="187" t="s">
        <v>32</v>
      </c>
      <c r="F8" s="48" t="s">
        <v>6</v>
      </c>
      <c r="G8" s="186">
        <v>2515</v>
      </c>
      <c r="H8" s="48" t="s">
        <v>6</v>
      </c>
      <c r="I8" s="186">
        <v>2515</v>
      </c>
      <c r="J8" s="19" t="s">
        <v>349</v>
      </c>
      <c r="K8" s="188" t="s">
        <v>577</v>
      </c>
    </row>
    <row r="9" spans="1:11" s="51" customFormat="1" ht="21" x14ac:dyDescent="0.35">
      <c r="A9" s="6"/>
      <c r="B9" s="55"/>
      <c r="C9" s="184"/>
      <c r="D9" s="184"/>
      <c r="E9" s="54"/>
      <c r="F9" s="54"/>
      <c r="G9" s="184"/>
      <c r="H9" s="54"/>
      <c r="I9" s="184"/>
      <c r="J9" s="16" t="s">
        <v>574</v>
      </c>
      <c r="K9" s="185" t="s">
        <v>7</v>
      </c>
    </row>
    <row r="10" spans="1:11" s="51" customFormat="1" ht="21" x14ac:dyDescent="0.35">
      <c r="A10" s="1">
        <v>3</v>
      </c>
      <c r="B10" s="49" t="s">
        <v>8</v>
      </c>
      <c r="C10" s="189">
        <v>478000</v>
      </c>
      <c r="D10" s="189">
        <v>478000</v>
      </c>
      <c r="E10" s="187" t="s">
        <v>32</v>
      </c>
      <c r="F10" s="48" t="s">
        <v>9</v>
      </c>
      <c r="G10" s="189">
        <v>425000</v>
      </c>
      <c r="H10" s="48" t="s">
        <v>9</v>
      </c>
      <c r="I10" s="189">
        <v>425000</v>
      </c>
      <c r="J10" s="19" t="s">
        <v>349</v>
      </c>
      <c r="K10" s="188" t="s">
        <v>578</v>
      </c>
    </row>
    <row r="11" spans="1:11" s="51" customFormat="1" ht="21" x14ac:dyDescent="0.35">
      <c r="A11" s="54"/>
      <c r="B11" s="55" t="s">
        <v>10</v>
      </c>
      <c r="C11" s="184"/>
      <c r="D11" s="184"/>
      <c r="E11" s="54"/>
      <c r="F11" s="54"/>
      <c r="G11" s="184"/>
      <c r="H11" s="54"/>
      <c r="I11" s="184"/>
      <c r="J11" s="16" t="s">
        <v>574</v>
      </c>
      <c r="K11" s="185" t="s">
        <v>11</v>
      </c>
    </row>
    <row r="12" spans="1:11" s="51" customFormat="1" ht="21" x14ac:dyDescent="0.35">
      <c r="A12" s="1">
        <v>4</v>
      </c>
      <c r="B12" s="49" t="s">
        <v>12</v>
      </c>
      <c r="C12" s="189">
        <v>17200</v>
      </c>
      <c r="D12" s="189">
        <v>17200</v>
      </c>
      <c r="E12" s="187" t="s">
        <v>32</v>
      </c>
      <c r="F12" s="48" t="s">
        <v>13</v>
      </c>
      <c r="G12" s="189">
        <v>17200</v>
      </c>
      <c r="H12" s="48" t="s">
        <v>13</v>
      </c>
      <c r="I12" s="189">
        <v>17200</v>
      </c>
      <c r="J12" s="19" t="s">
        <v>349</v>
      </c>
      <c r="K12" s="188" t="s">
        <v>579</v>
      </c>
    </row>
    <row r="13" spans="1:11" s="51" customFormat="1" ht="21" x14ac:dyDescent="0.35">
      <c r="A13" s="54"/>
      <c r="B13" s="55" t="s">
        <v>14</v>
      </c>
      <c r="C13" s="184"/>
      <c r="D13" s="184"/>
      <c r="E13" s="54"/>
      <c r="F13" s="54"/>
      <c r="G13" s="184"/>
      <c r="H13" s="54"/>
      <c r="I13" s="184"/>
      <c r="J13" s="16" t="s">
        <v>574</v>
      </c>
      <c r="K13" s="185" t="s">
        <v>15</v>
      </c>
    </row>
    <row r="14" spans="1:11" s="51" customFormat="1" ht="21" x14ac:dyDescent="0.35">
      <c r="A14" s="1">
        <v>5</v>
      </c>
      <c r="B14" s="49" t="s">
        <v>16</v>
      </c>
      <c r="C14" s="186">
        <v>2352000</v>
      </c>
      <c r="D14" s="186">
        <v>2352000</v>
      </c>
      <c r="E14" s="187" t="s">
        <v>17</v>
      </c>
      <c r="F14" s="48" t="s">
        <v>18</v>
      </c>
      <c r="G14" s="186">
        <v>2219715</v>
      </c>
      <c r="H14" s="48" t="s">
        <v>18</v>
      </c>
      <c r="I14" s="186">
        <v>2219715</v>
      </c>
      <c r="J14" s="19" t="s">
        <v>349</v>
      </c>
      <c r="K14" s="188" t="s">
        <v>580</v>
      </c>
    </row>
    <row r="15" spans="1:11" s="51" customFormat="1" ht="21" x14ac:dyDescent="0.35">
      <c r="A15" s="6"/>
      <c r="B15" s="55" t="s">
        <v>583</v>
      </c>
      <c r="C15" s="184"/>
      <c r="D15" s="184"/>
      <c r="E15" s="54"/>
      <c r="F15" s="54"/>
      <c r="G15" s="184"/>
      <c r="H15" s="54"/>
      <c r="I15" s="184"/>
      <c r="J15" s="16" t="s">
        <v>574</v>
      </c>
      <c r="K15" s="185" t="s">
        <v>19</v>
      </c>
    </row>
    <row r="16" spans="1:11" s="51" customFormat="1" ht="21" x14ac:dyDescent="0.35">
      <c r="A16" s="1">
        <v>6</v>
      </c>
      <c r="B16" s="49" t="s">
        <v>20</v>
      </c>
      <c r="C16" s="189">
        <v>107678</v>
      </c>
      <c r="D16" s="189">
        <v>107678</v>
      </c>
      <c r="E16" s="187" t="s">
        <v>32</v>
      </c>
      <c r="F16" s="48" t="s">
        <v>21</v>
      </c>
      <c r="G16" s="189">
        <v>107678</v>
      </c>
      <c r="H16" s="48" t="s">
        <v>21</v>
      </c>
      <c r="I16" s="189">
        <v>107678</v>
      </c>
      <c r="J16" s="19" t="s">
        <v>349</v>
      </c>
      <c r="K16" s="191" t="s">
        <v>581</v>
      </c>
    </row>
    <row r="17" spans="1:11" s="51" customFormat="1" ht="21" x14ac:dyDescent="0.35">
      <c r="A17" s="54"/>
      <c r="B17" s="55" t="s">
        <v>22</v>
      </c>
      <c r="C17" s="184"/>
      <c r="D17" s="184"/>
      <c r="E17" s="54"/>
      <c r="F17" s="54"/>
      <c r="G17" s="184"/>
      <c r="H17" s="54"/>
      <c r="I17" s="184"/>
      <c r="J17" s="16" t="s">
        <v>574</v>
      </c>
      <c r="K17" s="185" t="s">
        <v>23</v>
      </c>
    </row>
    <row r="18" spans="1:11" s="51" customFormat="1" ht="21" x14ac:dyDescent="0.35">
      <c r="A18" s="1">
        <v>7</v>
      </c>
      <c r="B18" s="49" t="s">
        <v>24</v>
      </c>
      <c r="C18" s="189">
        <v>500000</v>
      </c>
      <c r="D18" s="189">
        <v>500000</v>
      </c>
      <c r="E18" s="187" t="s">
        <v>32</v>
      </c>
      <c r="F18" s="48" t="s">
        <v>589</v>
      </c>
      <c r="G18" s="189">
        <v>500000</v>
      </c>
      <c r="H18" s="48" t="s">
        <v>589</v>
      </c>
      <c r="I18" s="189">
        <v>500000</v>
      </c>
      <c r="J18" s="19" t="s">
        <v>349</v>
      </c>
      <c r="K18" s="188" t="s">
        <v>575</v>
      </c>
    </row>
    <row r="19" spans="1:11" s="51" customFormat="1" ht="21" x14ac:dyDescent="0.35">
      <c r="A19" s="54"/>
      <c r="B19" s="55" t="s">
        <v>25</v>
      </c>
      <c r="C19" s="184"/>
      <c r="D19" s="184"/>
      <c r="E19" s="54"/>
      <c r="F19" s="54"/>
      <c r="G19" s="184"/>
      <c r="H19" s="54"/>
      <c r="I19" s="184"/>
      <c r="J19" s="16" t="s">
        <v>574</v>
      </c>
      <c r="K19" s="185" t="s">
        <v>26</v>
      </c>
    </row>
    <row r="20" spans="1:11" s="51" customFormat="1" ht="21" x14ac:dyDescent="0.35">
      <c r="A20" s="1">
        <v>8</v>
      </c>
      <c r="B20" s="49" t="s">
        <v>27</v>
      </c>
      <c r="C20" s="189">
        <v>25000</v>
      </c>
      <c r="D20" s="189">
        <v>25000</v>
      </c>
      <c r="E20" s="187" t="s">
        <v>32</v>
      </c>
      <c r="F20" s="48" t="s">
        <v>28</v>
      </c>
      <c r="G20" s="189">
        <v>25000</v>
      </c>
      <c r="H20" s="48" t="s">
        <v>28</v>
      </c>
      <c r="I20" s="189">
        <v>25000</v>
      </c>
      <c r="J20" s="19" t="s">
        <v>349</v>
      </c>
      <c r="K20" s="188" t="s">
        <v>582</v>
      </c>
    </row>
    <row r="21" spans="1:11" s="51" customFormat="1" ht="21" x14ac:dyDescent="0.35">
      <c r="A21" s="54"/>
      <c r="B21" s="55" t="s">
        <v>29</v>
      </c>
      <c r="C21" s="184"/>
      <c r="D21" s="184"/>
      <c r="E21" s="54"/>
      <c r="F21" s="54"/>
      <c r="G21" s="184"/>
      <c r="H21" s="54"/>
      <c r="I21" s="184"/>
      <c r="J21" s="16" t="s">
        <v>574</v>
      </c>
      <c r="K21" s="185" t="s">
        <v>30</v>
      </c>
    </row>
    <row r="22" spans="1:11" ht="24" customHeight="1" x14ac:dyDescent="0.25">
      <c r="A22" s="10">
        <v>9</v>
      </c>
      <c r="B22" s="8" t="s">
        <v>35</v>
      </c>
      <c r="C22" s="71">
        <v>3404000</v>
      </c>
      <c r="D22" s="71">
        <v>3404000</v>
      </c>
      <c r="E22" s="72" t="s">
        <v>74</v>
      </c>
      <c r="F22" s="10" t="s">
        <v>36</v>
      </c>
      <c r="G22" s="71">
        <v>3400320</v>
      </c>
      <c r="H22" s="10" t="s">
        <v>36</v>
      </c>
      <c r="I22" s="74">
        <v>3400320</v>
      </c>
      <c r="J22" s="75" t="s">
        <v>349</v>
      </c>
      <c r="K22" s="83" t="s">
        <v>37</v>
      </c>
    </row>
    <row r="23" spans="1:11" ht="24" customHeight="1" x14ac:dyDescent="0.25">
      <c r="A23" s="47"/>
      <c r="B23" s="8"/>
      <c r="C23" s="78"/>
      <c r="D23" s="78"/>
      <c r="E23" s="11"/>
      <c r="F23" s="11"/>
      <c r="G23" s="78"/>
      <c r="H23" s="11"/>
      <c r="I23" s="79"/>
      <c r="J23" s="81" t="s">
        <v>574</v>
      </c>
      <c r="K23" s="82" t="s">
        <v>38</v>
      </c>
    </row>
    <row r="24" spans="1:11" ht="24" customHeight="1" x14ac:dyDescent="0.25">
      <c r="A24" s="10">
        <v>10</v>
      </c>
      <c r="B24" s="7" t="s">
        <v>39</v>
      </c>
      <c r="C24" s="71">
        <v>1281540</v>
      </c>
      <c r="D24" s="71">
        <v>1272069.5</v>
      </c>
      <c r="E24" s="80" t="s">
        <v>74</v>
      </c>
      <c r="F24" s="10" t="s">
        <v>40</v>
      </c>
      <c r="G24" s="73">
        <v>1272069.5</v>
      </c>
      <c r="H24" s="10" t="s">
        <v>40</v>
      </c>
      <c r="I24" s="76">
        <v>1203075.8999999999</v>
      </c>
      <c r="J24" s="75" t="s">
        <v>349</v>
      </c>
      <c r="K24" s="10" t="s">
        <v>41</v>
      </c>
    </row>
    <row r="25" spans="1:11" ht="24" customHeight="1" x14ac:dyDescent="0.25">
      <c r="A25" s="47"/>
      <c r="B25" s="8"/>
      <c r="C25" s="78"/>
      <c r="D25" s="78"/>
      <c r="E25" s="47"/>
      <c r="F25" s="11"/>
      <c r="G25" s="73"/>
      <c r="H25" s="11"/>
      <c r="I25" s="76"/>
      <c r="J25" s="81" t="s">
        <v>574</v>
      </c>
      <c r="K25" s="11" t="s">
        <v>42</v>
      </c>
    </row>
    <row r="26" spans="1:11" ht="24" customHeight="1" x14ac:dyDescent="0.25">
      <c r="A26" s="10">
        <v>11</v>
      </c>
      <c r="B26" s="7" t="s">
        <v>43</v>
      </c>
      <c r="C26" s="71">
        <v>38400</v>
      </c>
      <c r="D26" s="71">
        <v>38400</v>
      </c>
      <c r="E26" s="72" t="s">
        <v>32</v>
      </c>
      <c r="F26" s="47" t="s">
        <v>44</v>
      </c>
      <c r="G26" s="71">
        <v>38400</v>
      </c>
      <c r="H26" s="47" t="s">
        <v>40</v>
      </c>
      <c r="I26" s="74">
        <v>38400</v>
      </c>
      <c r="J26" s="75" t="s">
        <v>349</v>
      </c>
      <c r="K26" s="10" t="s">
        <v>46</v>
      </c>
    </row>
    <row r="27" spans="1:11" ht="24" customHeight="1" x14ac:dyDescent="0.25">
      <c r="A27" s="47"/>
      <c r="B27" s="8" t="s">
        <v>45</v>
      </c>
      <c r="C27" s="73"/>
      <c r="D27" s="73"/>
      <c r="E27" s="47"/>
      <c r="F27" s="47"/>
      <c r="G27" s="73"/>
      <c r="H27" s="47"/>
      <c r="I27" s="76"/>
      <c r="J27" s="81" t="s">
        <v>574</v>
      </c>
      <c r="K27" s="47" t="s">
        <v>42</v>
      </c>
    </row>
    <row r="28" spans="1:11" ht="24" customHeight="1" x14ac:dyDescent="0.25">
      <c r="A28" s="84">
        <v>12</v>
      </c>
      <c r="B28" s="105" t="s">
        <v>55</v>
      </c>
      <c r="C28" s="71">
        <v>26750</v>
      </c>
      <c r="D28" s="71">
        <v>26750</v>
      </c>
      <c r="E28" s="10" t="s">
        <v>32</v>
      </c>
      <c r="F28" s="10" t="s">
        <v>56</v>
      </c>
      <c r="G28" s="71">
        <v>26750</v>
      </c>
      <c r="H28" s="10" t="s">
        <v>56</v>
      </c>
      <c r="I28" s="74">
        <v>26750</v>
      </c>
      <c r="J28" s="75" t="s">
        <v>349</v>
      </c>
      <c r="K28" s="104" t="s">
        <v>350</v>
      </c>
    </row>
    <row r="29" spans="1:11" ht="24" customHeight="1" x14ac:dyDescent="0.25">
      <c r="A29" s="85"/>
      <c r="B29" s="106"/>
      <c r="C29" s="78"/>
      <c r="D29" s="78"/>
      <c r="E29" s="11"/>
      <c r="F29" s="47"/>
      <c r="G29" s="73"/>
      <c r="H29" s="47"/>
      <c r="I29" s="76"/>
      <c r="J29" s="81" t="s">
        <v>574</v>
      </c>
      <c r="K29" s="11" t="s">
        <v>23</v>
      </c>
    </row>
    <row r="30" spans="1:11" ht="24" customHeight="1" x14ac:dyDescent="0.25">
      <c r="A30" s="10">
        <v>13</v>
      </c>
      <c r="B30" s="105" t="s">
        <v>59</v>
      </c>
      <c r="C30" s="71">
        <v>88965.15</v>
      </c>
      <c r="D30" s="71">
        <v>88965.15</v>
      </c>
      <c r="E30" s="10" t="s">
        <v>70</v>
      </c>
      <c r="F30" s="10" t="s">
        <v>60</v>
      </c>
      <c r="G30" s="71">
        <v>88965.15</v>
      </c>
      <c r="H30" s="10" t="s">
        <v>60</v>
      </c>
      <c r="I30" s="74">
        <v>88965.15</v>
      </c>
      <c r="J30" s="75" t="s">
        <v>349</v>
      </c>
      <c r="K30" s="47" t="s">
        <v>351</v>
      </c>
    </row>
    <row r="31" spans="1:11" ht="24" customHeight="1" x14ac:dyDescent="0.25">
      <c r="A31" s="47"/>
      <c r="B31" s="106"/>
      <c r="C31" s="78"/>
      <c r="D31" s="78"/>
      <c r="E31" s="11"/>
      <c r="F31" s="11"/>
      <c r="G31" s="78"/>
      <c r="H31" s="11"/>
      <c r="I31" s="79"/>
      <c r="J31" s="81" t="s">
        <v>574</v>
      </c>
      <c r="K31" s="11" t="s">
        <v>95</v>
      </c>
    </row>
    <row r="32" spans="1:11" ht="24" customHeight="1" x14ac:dyDescent="0.25">
      <c r="A32" s="10">
        <v>14</v>
      </c>
      <c r="B32" s="105" t="s">
        <v>61</v>
      </c>
      <c r="C32" s="73">
        <v>41957.38</v>
      </c>
      <c r="D32" s="73">
        <v>41957.38</v>
      </c>
      <c r="E32" s="47" t="s">
        <v>70</v>
      </c>
      <c r="F32" s="47" t="s">
        <v>57</v>
      </c>
      <c r="G32" s="73">
        <v>41957.38</v>
      </c>
      <c r="H32" s="47" t="s">
        <v>57</v>
      </c>
      <c r="I32" s="76">
        <v>41957.38</v>
      </c>
      <c r="J32" s="75" t="s">
        <v>349</v>
      </c>
      <c r="K32" s="47" t="s">
        <v>352</v>
      </c>
    </row>
    <row r="33" spans="1:11" ht="24" customHeight="1" x14ac:dyDescent="0.25">
      <c r="A33" s="47"/>
      <c r="B33" s="106"/>
      <c r="C33" s="73"/>
      <c r="D33" s="73"/>
      <c r="E33" s="47"/>
      <c r="F33" s="47"/>
      <c r="G33" s="73"/>
      <c r="H33" s="47"/>
      <c r="I33" s="76"/>
      <c r="J33" s="81" t="s">
        <v>574</v>
      </c>
      <c r="K33" s="11" t="s">
        <v>570</v>
      </c>
    </row>
    <row r="34" spans="1:11" ht="24" customHeight="1" x14ac:dyDescent="0.25">
      <c r="A34" s="10">
        <v>15</v>
      </c>
      <c r="B34" s="105" t="s">
        <v>62</v>
      </c>
      <c r="C34" s="71">
        <v>6150</v>
      </c>
      <c r="D34" s="71">
        <v>6150</v>
      </c>
      <c r="E34" s="10" t="s">
        <v>70</v>
      </c>
      <c r="F34" s="10" t="s">
        <v>63</v>
      </c>
      <c r="G34" s="71">
        <v>6150</v>
      </c>
      <c r="H34" s="10" t="s">
        <v>63</v>
      </c>
      <c r="I34" s="74">
        <v>6150</v>
      </c>
      <c r="J34" s="75" t="s">
        <v>349</v>
      </c>
      <c r="K34" s="47" t="s">
        <v>353</v>
      </c>
    </row>
    <row r="35" spans="1:11" ht="24" customHeight="1" x14ac:dyDescent="0.25">
      <c r="A35" s="47"/>
      <c r="B35" s="106"/>
      <c r="C35" s="78"/>
      <c r="D35" s="78"/>
      <c r="E35" s="11"/>
      <c r="F35" s="11"/>
      <c r="G35" s="78"/>
      <c r="H35" s="11"/>
      <c r="I35" s="79"/>
      <c r="J35" s="81" t="s">
        <v>574</v>
      </c>
      <c r="K35" s="11" t="s">
        <v>23</v>
      </c>
    </row>
    <row r="36" spans="1:11" ht="24" customHeight="1" x14ac:dyDescent="0.25">
      <c r="A36" s="10">
        <v>16</v>
      </c>
      <c r="B36" s="105" t="s">
        <v>66</v>
      </c>
      <c r="C36" s="73">
        <v>256800</v>
      </c>
      <c r="D36" s="73">
        <v>256800</v>
      </c>
      <c r="E36" s="47" t="s">
        <v>70</v>
      </c>
      <c r="F36" s="47" t="s">
        <v>67</v>
      </c>
      <c r="G36" s="73">
        <v>256800</v>
      </c>
      <c r="H36" s="47" t="s">
        <v>67</v>
      </c>
      <c r="I36" s="76">
        <v>256800</v>
      </c>
      <c r="J36" s="75" t="s">
        <v>349</v>
      </c>
      <c r="K36" s="10" t="s">
        <v>354</v>
      </c>
    </row>
    <row r="37" spans="1:11" ht="24" customHeight="1" x14ac:dyDescent="0.25">
      <c r="A37" s="47"/>
      <c r="B37" s="106"/>
      <c r="C37" s="73"/>
      <c r="D37" s="73"/>
      <c r="E37" s="47"/>
      <c r="F37" s="47" t="s">
        <v>68</v>
      </c>
      <c r="G37" s="109">
        <v>267500</v>
      </c>
      <c r="H37" s="47"/>
      <c r="I37" s="47"/>
      <c r="J37" s="81" t="s">
        <v>574</v>
      </c>
      <c r="K37" s="11" t="s">
        <v>571</v>
      </c>
    </row>
    <row r="38" spans="1:11" ht="24" customHeight="1" x14ac:dyDescent="0.25">
      <c r="A38" s="110">
        <v>17</v>
      </c>
      <c r="B38" s="111" t="s">
        <v>100</v>
      </c>
      <c r="C38" s="134">
        <v>4400</v>
      </c>
      <c r="D38" s="137">
        <f>C38</f>
        <v>4400</v>
      </c>
      <c r="E38" s="104" t="s">
        <v>70</v>
      </c>
      <c r="F38" s="195" t="s">
        <v>78</v>
      </c>
      <c r="G38" s="13">
        <f>C38</f>
        <v>4400</v>
      </c>
      <c r="H38" s="96" t="str">
        <f>F38</f>
        <v>บริษัท จี-เกรซ  เทรดดิ้ง จำกัด</v>
      </c>
      <c r="I38" s="132">
        <f>C38</f>
        <v>4400</v>
      </c>
      <c r="J38" s="118" t="s">
        <v>349</v>
      </c>
      <c r="K38" s="138" t="s">
        <v>94</v>
      </c>
    </row>
    <row r="39" spans="1:11" ht="24" customHeight="1" x14ac:dyDescent="0.25">
      <c r="A39" s="4"/>
      <c r="B39" s="113"/>
      <c r="C39" s="100"/>
      <c r="D39" s="139"/>
      <c r="E39" s="127"/>
      <c r="F39" s="196"/>
      <c r="G39" s="89"/>
      <c r="H39" s="91"/>
      <c r="I39" s="133"/>
      <c r="J39" s="128" t="s">
        <v>574</v>
      </c>
      <c r="K39" s="143" t="s">
        <v>95</v>
      </c>
    </row>
    <row r="40" spans="1:11" ht="24" customHeight="1" x14ac:dyDescent="0.25">
      <c r="A40" s="110">
        <v>18</v>
      </c>
      <c r="B40" s="140" t="s">
        <v>103</v>
      </c>
      <c r="C40" s="141">
        <v>11500</v>
      </c>
      <c r="D40" s="123">
        <f>C40</f>
        <v>11500</v>
      </c>
      <c r="E40" s="124" t="s">
        <v>32</v>
      </c>
      <c r="F40" s="194" t="s">
        <v>69</v>
      </c>
      <c r="G40" s="5">
        <f>C40</f>
        <v>11500</v>
      </c>
      <c r="H40" s="101" t="str">
        <f>F40</f>
        <v>อ.รุ่งเรืองเครื่องเขียน</v>
      </c>
      <c r="I40" s="119">
        <f>C40</f>
        <v>11500</v>
      </c>
      <c r="J40" s="129" t="s">
        <v>349</v>
      </c>
      <c r="K40" s="136" t="s">
        <v>96</v>
      </c>
    </row>
    <row r="41" spans="1:11" ht="24" customHeight="1" x14ac:dyDescent="0.25">
      <c r="A41" s="4"/>
      <c r="B41" s="142"/>
      <c r="C41" s="5"/>
      <c r="D41" s="123"/>
      <c r="E41" s="124"/>
      <c r="F41" s="12"/>
      <c r="G41" s="5"/>
      <c r="H41" s="101"/>
      <c r="I41" s="119"/>
      <c r="J41" s="120" t="s">
        <v>574</v>
      </c>
      <c r="K41" s="144" t="s">
        <v>97</v>
      </c>
    </row>
    <row r="42" spans="1:11" ht="24" customHeight="1" x14ac:dyDescent="0.25">
      <c r="A42" s="110">
        <v>19</v>
      </c>
      <c r="B42" s="111" t="s">
        <v>346</v>
      </c>
      <c r="C42" s="134">
        <v>158250</v>
      </c>
      <c r="D42" s="137">
        <f>C42</f>
        <v>158250</v>
      </c>
      <c r="E42" s="104" t="s">
        <v>32</v>
      </c>
      <c r="F42" s="195" t="s">
        <v>80</v>
      </c>
      <c r="G42" s="13">
        <f>C42</f>
        <v>158250</v>
      </c>
      <c r="H42" s="96" t="str">
        <f>F42</f>
        <v>บริษัท เบฟเวอเรจ สเปเชียลิส จำกัด</v>
      </c>
      <c r="I42" s="132">
        <f>C42</f>
        <v>158250</v>
      </c>
      <c r="J42" s="118" t="s">
        <v>349</v>
      </c>
      <c r="K42" s="138" t="s">
        <v>98</v>
      </c>
    </row>
    <row r="43" spans="1:11" ht="24" customHeight="1" x14ac:dyDescent="0.25">
      <c r="A43" s="4"/>
      <c r="B43" s="113"/>
      <c r="C43" s="100"/>
      <c r="D43" s="139"/>
      <c r="E43" s="127"/>
      <c r="F43" s="196"/>
      <c r="G43" s="89"/>
      <c r="H43" s="91"/>
      <c r="I43" s="133"/>
      <c r="J43" s="128" t="s">
        <v>574</v>
      </c>
      <c r="K43" s="143" t="s">
        <v>99</v>
      </c>
    </row>
    <row r="44" spans="1:11" ht="24" customHeight="1" x14ac:dyDescent="0.25">
      <c r="A44" s="110">
        <v>20</v>
      </c>
      <c r="B44" s="140" t="s">
        <v>106</v>
      </c>
      <c r="C44" s="141">
        <v>14035</v>
      </c>
      <c r="D44" s="123">
        <f>C44</f>
        <v>14035</v>
      </c>
      <c r="E44" s="124" t="s">
        <v>32</v>
      </c>
      <c r="F44" s="194" t="s">
        <v>101</v>
      </c>
      <c r="G44" s="5">
        <f>C44</f>
        <v>14035</v>
      </c>
      <c r="H44" s="101" t="str">
        <f>F44</f>
        <v>รุ่งเรืองเพ้นท์</v>
      </c>
      <c r="I44" s="119">
        <f>C44</f>
        <v>14035</v>
      </c>
      <c r="J44" s="129" t="s">
        <v>349</v>
      </c>
      <c r="K44" s="136" t="s">
        <v>102</v>
      </c>
    </row>
    <row r="45" spans="1:11" ht="24" customHeight="1" x14ac:dyDescent="0.25">
      <c r="A45" s="4"/>
      <c r="B45" s="142"/>
      <c r="C45" s="5"/>
      <c r="D45" s="123"/>
      <c r="E45" s="124"/>
      <c r="F45" s="12"/>
      <c r="G45" s="5"/>
      <c r="H45" s="101"/>
      <c r="I45" s="119"/>
      <c r="J45" s="120" t="s">
        <v>574</v>
      </c>
      <c r="K45" s="144" t="s">
        <v>99</v>
      </c>
    </row>
    <row r="46" spans="1:11" ht="24" customHeight="1" x14ac:dyDescent="0.25">
      <c r="A46" s="110">
        <v>21</v>
      </c>
      <c r="B46" s="111" t="s">
        <v>109</v>
      </c>
      <c r="C46" s="134">
        <v>3000</v>
      </c>
      <c r="D46" s="135">
        <f>C46</f>
        <v>3000</v>
      </c>
      <c r="E46" s="84" t="s">
        <v>32</v>
      </c>
      <c r="F46" s="138" t="s">
        <v>90</v>
      </c>
      <c r="G46" s="190">
        <f>C46</f>
        <v>3000</v>
      </c>
      <c r="H46" s="96" t="str">
        <f>F46</f>
        <v>บริษัท แล็บซีสเต็มส์ จำกัด</v>
      </c>
      <c r="I46" s="75">
        <f>C46</f>
        <v>3000</v>
      </c>
      <c r="J46" s="112" t="s">
        <v>349</v>
      </c>
      <c r="K46" s="138" t="s">
        <v>104</v>
      </c>
    </row>
    <row r="47" spans="1:11" ht="24" customHeight="1" x14ac:dyDescent="0.25">
      <c r="A47" s="4"/>
      <c r="B47" s="113"/>
      <c r="C47" s="100"/>
      <c r="D47" s="131"/>
      <c r="E47" s="85"/>
      <c r="F47" s="3"/>
      <c r="G47" s="117"/>
      <c r="H47" s="101"/>
      <c r="I47" s="115"/>
      <c r="J47" s="114" t="s">
        <v>574</v>
      </c>
      <c r="K47" s="144" t="s">
        <v>99</v>
      </c>
    </row>
    <row r="48" spans="1:11" ht="24" customHeight="1" x14ac:dyDescent="0.25">
      <c r="A48" s="110">
        <v>22</v>
      </c>
      <c r="B48" s="140" t="s">
        <v>347</v>
      </c>
      <c r="C48" s="141">
        <v>33000</v>
      </c>
      <c r="D48" s="123">
        <f>C48</f>
        <v>33000</v>
      </c>
      <c r="E48" s="104" t="s">
        <v>32</v>
      </c>
      <c r="F48" s="194" t="s">
        <v>92</v>
      </c>
      <c r="G48" s="13">
        <f>C48</f>
        <v>33000</v>
      </c>
      <c r="H48" s="96" t="str">
        <f>F48</f>
        <v>บริษัท เอ็นเนอร์เมค แอนด์ ควอลิตี้ เซอร์วิส จำกัด</v>
      </c>
      <c r="I48" s="119">
        <f>C48</f>
        <v>33000</v>
      </c>
      <c r="J48" s="118" t="s">
        <v>349</v>
      </c>
      <c r="K48" s="138" t="s">
        <v>105</v>
      </c>
    </row>
    <row r="49" spans="1:11" ht="24" customHeight="1" x14ac:dyDescent="0.25">
      <c r="A49" s="4"/>
      <c r="B49" s="142"/>
      <c r="C49" s="5"/>
      <c r="D49" s="123"/>
      <c r="E49" s="124"/>
      <c r="F49" s="12"/>
      <c r="G49" s="5"/>
      <c r="H49" s="101"/>
      <c r="I49" s="119"/>
      <c r="J49" s="120" t="s">
        <v>574</v>
      </c>
      <c r="K49" s="144" t="s">
        <v>99</v>
      </c>
    </row>
    <row r="50" spans="1:11" ht="24" customHeight="1" x14ac:dyDescent="0.25">
      <c r="A50" s="110">
        <v>23</v>
      </c>
      <c r="B50" s="111" t="s">
        <v>76</v>
      </c>
      <c r="C50" s="134">
        <v>18500</v>
      </c>
      <c r="D50" s="135">
        <f>C50</f>
        <v>18500</v>
      </c>
      <c r="E50" s="84" t="s">
        <v>32</v>
      </c>
      <c r="F50" s="138" t="s">
        <v>107</v>
      </c>
      <c r="G50" s="190">
        <f>C50</f>
        <v>18500</v>
      </c>
      <c r="H50" s="96" t="str">
        <f>F50</f>
        <v>บริษัท สวนไม้งาม 24 จำกัด</v>
      </c>
      <c r="I50" s="75">
        <f>C50</f>
        <v>18500</v>
      </c>
      <c r="J50" s="112" t="s">
        <v>349</v>
      </c>
      <c r="K50" s="138" t="s">
        <v>108</v>
      </c>
    </row>
    <row r="51" spans="1:11" ht="24" customHeight="1" x14ac:dyDescent="0.25">
      <c r="A51" s="4"/>
      <c r="B51" s="113"/>
      <c r="C51" s="103"/>
      <c r="D51" s="122"/>
      <c r="E51" s="85"/>
      <c r="F51" s="202"/>
      <c r="G51" s="117"/>
      <c r="H51" s="101"/>
      <c r="I51" s="108"/>
      <c r="J51" s="114" t="s">
        <v>574</v>
      </c>
      <c r="K51" s="144" t="s">
        <v>99</v>
      </c>
    </row>
    <row r="52" spans="1:11" ht="24" customHeight="1" x14ac:dyDescent="0.25">
      <c r="A52" s="10">
        <v>24</v>
      </c>
      <c r="B52" s="192" t="s">
        <v>114</v>
      </c>
      <c r="C52" s="223">
        <v>372000</v>
      </c>
      <c r="D52" s="102">
        <f>C52</f>
        <v>372000</v>
      </c>
      <c r="E52" s="10" t="s">
        <v>70</v>
      </c>
      <c r="F52" s="138" t="s">
        <v>67</v>
      </c>
      <c r="G52" s="102">
        <f>C52</f>
        <v>372000</v>
      </c>
      <c r="H52" s="10" t="str">
        <f>F52</f>
        <v>บริษัท เอส แอนด์ เอส ฟิล์ม จำกัด</v>
      </c>
      <c r="I52" s="75">
        <f>C52</f>
        <v>372000</v>
      </c>
      <c r="J52" s="75" t="s">
        <v>349</v>
      </c>
      <c r="K52" s="138" t="s">
        <v>110</v>
      </c>
    </row>
    <row r="53" spans="1:11" ht="24" customHeight="1" x14ac:dyDescent="0.25">
      <c r="A53" s="47"/>
      <c r="B53" s="224"/>
      <c r="C53" s="121"/>
      <c r="D53" s="121"/>
      <c r="E53" s="47"/>
      <c r="F53" s="202"/>
      <c r="G53" s="121"/>
      <c r="H53" s="47"/>
      <c r="I53" s="108"/>
      <c r="J53" s="77" t="s">
        <v>574</v>
      </c>
      <c r="K53" s="144" t="s">
        <v>99</v>
      </c>
    </row>
    <row r="54" spans="1:11" ht="24" customHeight="1" x14ac:dyDescent="0.25">
      <c r="A54" s="11"/>
      <c r="B54" s="193"/>
      <c r="C54" s="205"/>
      <c r="D54" s="205"/>
      <c r="E54" s="11"/>
      <c r="F54" s="3"/>
      <c r="G54" s="205"/>
      <c r="H54" s="11"/>
      <c r="I54" s="115"/>
      <c r="J54" s="81"/>
      <c r="K54" s="143"/>
    </row>
    <row r="55" spans="1:11" ht="24" customHeight="1" x14ac:dyDescent="0.25">
      <c r="A55" s="4">
        <v>25</v>
      </c>
      <c r="B55" s="113" t="s">
        <v>601</v>
      </c>
      <c r="C55" s="203">
        <v>13860</v>
      </c>
      <c r="D55" s="122">
        <f>C55</f>
        <v>13860</v>
      </c>
      <c r="E55" s="85" t="s">
        <v>32</v>
      </c>
      <c r="F55" s="136" t="s">
        <v>111</v>
      </c>
      <c r="G55" s="117">
        <f>C55</f>
        <v>13860</v>
      </c>
      <c r="H55" s="101" t="str">
        <f>F55</f>
        <v>บริษัท สคิมเมอร์ พลัส จำกัด</v>
      </c>
      <c r="I55" s="108">
        <f>C55</f>
        <v>13860</v>
      </c>
      <c r="J55" s="116" t="s">
        <v>349</v>
      </c>
      <c r="K55" s="136" t="s">
        <v>112</v>
      </c>
    </row>
    <row r="56" spans="1:11" ht="24" customHeight="1" x14ac:dyDescent="0.25">
      <c r="A56" s="4"/>
      <c r="B56" s="113" t="s">
        <v>602</v>
      </c>
      <c r="C56" s="100"/>
      <c r="D56" s="131"/>
      <c r="E56" s="85"/>
      <c r="F56" s="3"/>
      <c r="G56" s="117"/>
      <c r="H56" s="101"/>
      <c r="I56" s="115"/>
      <c r="J56" s="114" t="s">
        <v>574</v>
      </c>
      <c r="K56" s="144" t="s">
        <v>23</v>
      </c>
    </row>
    <row r="57" spans="1:11" ht="24" customHeight="1" x14ac:dyDescent="0.25">
      <c r="A57" s="110">
        <v>26</v>
      </c>
      <c r="B57" s="140" t="s">
        <v>603</v>
      </c>
      <c r="C57" s="141">
        <v>218550</v>
      </c>
      <c r="D57" s="123">
        <f>C57</f>
        <v>218550</v>
      </c>
      <c r="E57" s="104" t="s">
        <v>70</v>
      </c>
      <c r="F57" s="194" t="s">
        <v>77</v>
      </c>
      <c r="G57" s="13">
        <f>C57</f>
        <v>218550</v>
      </c>
      <c r="H57" s="96" t="str">
        <f>F57</f>
        <v>บริษัท ปตท. จำกัด (มหาชน)</v>
      </c>
      <c r="I57" s="119">
        <f>C57</f>
        <v>218550</v>
      </c>
      <c r="J57" s="118" t="s">
        <v>349</v>
      </c>
      <c r="K57" s="138" t="s">
        <v>113</v>
      </c>
    </row>
    <row r="58" spans="1:11" ht="24" customHeight="1" x14ac:dyDescent="0.25">
      <c r="A58" s="4"/>
      <c r="B58" s="142" t="s">
        <v>604</v>
      </c>
      <c r="C58" s="5"/>
      <c r="D58" s="123"/>
      <c r="E58" s="124"/>
      <c r="F58" s="12"/>
      <c r="G58" s="5"/>
      <c r="H58" s="101"/>
      <c r="I58" s="119"/>
      <c r="J58" s="120" t="s">
        <v>574</v>
      </c>
      <c r="K58" s="144" t="s">
        <v>23</v>
      </c>
    </row>
    <row r="59" spans="1:11" ht="24" customHeight="1" x14ac:dyDescent="0.25">
      <c r="A59" s="110">
        <v>27</v>
      </c>
      <c r="B59" s="111" t="s">
        <v>119</v>
      </c>
      <c r="C59" s="134">
        <v>23463.32</v>
      </c>
      <c r="D59" s="135">
        <f>C59</f>
        <v>23463.32</v>
      </c>
      <c r="E59" s="84" t="s">
        <v>32</v>
      </c>
      <c r="F59" s="138" t="s">
        <v>71</v>
      </c>
      <c r="G59" s="190">
        <f>C59</f>
        <v>23463.32</v>
      </c>
      <c r="H59" s="96" t="str">
        <f>F59</f>
        <v>นางสาวประทุม  รวยรุ่ง</v>
      </c>
      <c r="I59" s="75">
        <f>C59</f>
        <v>23463.32</v>
      </c>
      <c r="J59" s="112" t="s">
        <v>349</v>
      </c>
      <c r="K59" s="138" t="s">
        <v>115</v>
      </c>
    </row>
    <row r="60" spans="1:11" ht="24" customHeight="1" x14ac:dyDescent="0.25">
      <c r="A60" s="4"/>
      <c r="B60" s="113"/>
      <c r="C60" s="100"/>
      <c r="D60" s="131"/>
      <c r="E60" s="85"/>
      <c r="F60" s="3"/>
      <c r="G60" s="117"/>
      <c r="H60" s="101"/>
      <c r="I60" s="115"/>
      <c r="J60" s="114" t="s">
        <v>574</v>
      </c>
      <c r="K60" s="143" t="s">
        <v>19</v>
      </c>
    </row>
    <row r="61" spans="1:11" ht="24" customHeight="1" x14ac:dyDescent="0.25">
      <c r="A61" s="110">
        <v>28</v>
      </c>
      <c r="B61" s="140" t="s">
        <v>264</v>
      </c>
      <c r="C61" s="141">
        <v>19031.080000000002</v>
      </c>
      <c r="D61" s="123">
        <f>C61</f>
        <v>19031.080000000002</v>
      </c>
      <c r="E61" s="104" t="s">
        <v>32</v>
      </c>
      <c r="F61" s="194" t="s">
        <v>72</v>
      </c>
      <c r="G61" s="13">
        <f>C61</f>
        <v>19031.080000000002</v>
      </c>
      <c r="H61" s="96" t="str">
        <f>F61</f>
        <v>นายสิทธิศักดิ์  แซ่ลี่</v>
      </c>
      <c r="I61" s="119">
        <f>C61</f>
        <v>19031.080000000002</v>
      </c>
      <c r="J61" s="118" t="s">
        <v>349</v>
      </c>
      <c r="K61" s="136" t="s">
        <v>116</v>
      </c>
    </row>
    <row r="62" spans="1:11" ht="24" customHeight="1" x14ac:dyDescent="0.25">
      <c r="A62" s="4"/>
      <c r="B62" s="142"/>
      <c r="C62" s="5"/>
      <c r="D62" s="123"/>
      <c r="E62" s="124"/>
      <c r="F62" s="12"/>
      <c r="G62" s="5"/>
      <c r="H62" s="101"/>
      <c r="I62" s="119"/>
      <c r="J62" s="120" t="s">
        <v>574</v>
      </c>
      <c r="K62" s="144" t="s">
        <v>19</v>
      </c>
    </row>
    <row r="63" spans="1:11" ht="24" customHeight="1" x14ac:dyDescent="0.25">
      <c r="A63" s="110">
        <v>29</v>
      </c>
      <c r="B63" s="111" t="s">
        <v>265</v>
      </c>
      <c r="C63" s="134">
        <v>291060</v>
      </c>
      <c r="D63" s="135">
        <f>C63</f>
        <v>291060</v>
      </c>
      <c r="E63" s="84" t="s">
        <v>70</v>
      </c>
      <c r="F63" s="138" t="s">
        <v>84</v>
      </c>
      <c r="G63" s="190">
        <f>C63</f>
        <v>291060</v>
      </c>
      <c r="H63" s="96" t="str">
        <f>F63</f>
        <v>บริษัท ไทยโมเดอร์นเคส จำกัด</v>
      </c>
      <c r="I63" s="75">
        <f>C63</f>
        <v>291060</v>
      </c>
      <c r="J63" s="112" t="s">
        <v>349</v>
      </c>
      <c r="K63" s="138" t="s">
        <v>117</v>
      </c>
    </row>
    <row r="64" spans="1:11" ht="24" customHeight="1" x14ac:dyDescent="0.25">
      <c r="A64" s="4"/>
      <c r="B64" s="113"/>
      <c r="C64" s="100"/>
      <c r="D64" s="131"/>
      <c r="E64" s="85"/>
      <c r="F64" s="3"/>
      <c r="G64" s="117"/>
      <c r="H64" s="101"/>
      <c r="I64" s="115"/>
      <c r="J64" s="114" t="s">
        <v>574</v>
      </c>
      <c r="K64" s="144" t="s">
        <v>118</v>
      </c>
    </row>
    <row r="65" spans="1:11" ht="24" customHeight="1" x14ac:dyDescent="0.25">
      <c r="A65" s="110">
        <v>30</v>
      </c>
      <c r="B65" s="140" t="s">
        <v>266</v>
      </c>
      <c r="C65" s="141">
        <v>5700</v>
      </c>
      <c r="D65" s="123">
        <f>C65</f>
        <v>5700</v>
      </c>
      <c r="E65" s="104" t="s">
        <v>32</v>
      </c>
      <c r="F65" s="194" t="s">
        <v>120</v>
      </c>
      <c r="G65" s="13">
        <f>C65</f>
        <v>5700</v>
      </c>
      <c r="H65" s="96" t="str">
        <f>F65</f>
        <v>ห้างหุ้นส่วนจำกัด ซี.เอส. พัฒนา เซอร์วิส</v>
      </c>
      <c r="I65" s="119">
        <f>C65</f>
        <v>5700</v>
      </c>
      <c r="J65" s="118" t="s">
        <v>349</v>
      </c>
      <c r="K65" s="138" t="s">
        <v>121</v>
      </c>
    </row>
    <row r="66" spans="1:11" ht="24" customHeight="1" x14ac:dyDescent="0.25">
      <c r="A66" s="4"/>
      <c r="B66" s="142"/>
      <c r="C66" s="5"/>
      <c r="D66" s="123"/>
      <c r="E66" s="124"/>
      <c r="F66" s="12"/>
      <c r="G66" s="5"/>
      <c r="H66" s="101"/>
      <c r="I66" s="119"/>
      <c r="J66" s="120" t="s">
        <v>574</v>
      </c>
      <c r="K66" s="144" t="s">
        <v>118</v>
      </c>
    </row>
    <row r="67" spans="1:11" ht="24" customHeight="1" x14ac:dyDescent="0.25">
      <c r="A67" s="110">
        <v>31</v>
      </c>
      <c r="B67" s="111" t="s">
        <v>267</v>
      </c>
      <c r="C67" s="134">
        <v>18000</v>
      </c>
      <c r="D67" s="135">
        <f>C67</f>
        <v>18000</v>
      </c>
      <c r="E67" s="84" t="s">
        <v>32</v>
      </c>
      <c r="F67" s="138" t="s">
        <v>91</v>
      </c>
      <c r="G67" s="190">
        <f>C67</f>
        <v>18000</v>
      </c>
      <c r="H67" s="96" t="str">
        <f>F67</f>
        <v>บริษัท ดี โปรเกรส พลัส จำกัด</v>
      </c>
      <c r="I67" s="75">
        <f>C67</f>
        <v>18000</v>
      </c>
      <c r="J67" s="112" t="s">
        <v>349</v>
      </c>
      <c r="K67" s="138" t="s">
        <v>122</v>
      </c>
    </row>
    <row r="68" spans="1:11" ht="24" customHeight="1" x14ac:dyDescent="0.25">
      <c r="A68" s="4"/>
      <c r="B68" s="113"/>
      <c r="C68" s="100"/>
      <c r="D68" s="131"/>
      <c r="E68" s="85"/>
      <c r="F68" s="3"/>
      <c r="G68" s="117"/>
      <c r="H68" s="101"/>
      <c r="I68" s="115"/>
      <c r="J68" s="114" t="s">
        <v>574</v>
      </c>
      <c r="K68" s="144" t="s">
        <v>118</v>
      </c>
    </row>
    <row r="69" spans="1:11" ht="24" customHeight="1" x14ac:dyDescent="0.25">
      <c r="A69" s="110">
        <v>32</v>
      </c>
      <c r="B69" s="140" t="s">
        <v>127</v>
      </c>
      <c r="C69" s="141">
        <v>24000</v>
      </c>
      <c r="D69" s="123">
        <f>C69</f>
        <v>24000</v>
      </c>
      <c r="E69" s="104" t="s">
        <v>32</v>
      </c>
      <c r="F69" s="194" t="s">
        <v>79</v>
      </c>
      <c r="G69" s="13">
        <f>C69</f>
        <v>24000</v>
      </c>
      <c r="H69" s="96" t="str">
        <f>F69</f>
        <v>บริษัทซุปเปอร์ 168 เอ็นจิเนียริ่ง แอนด์ เซอร์วิส จำกัด(สำนักงานใหญ่)</v>
      </c>
      <c r="I69" s="119">
        <f>C69</f>
        <v>24000</v>
      </c>
      <c r="J69" s="118" t="s">
        <v>349</v>
      </c>
      <c r="K69" s="138" t="s">
        <v>123</v>
      </c>
    </row>
    <row r="70" spans="1:11" ht="24" customHeight="1" x14ac:dyDescent="0.25">
      <c r="A70" s="4"/>
      <c r="B70" s="142"/>
      <c r="C70" s="5"/>
      <c r="D70" s="123"/>
      <c r="E70" s="124"/>
      <c r="F70" s="12"/>
      <c r="G70" s="5"/>
      <c r="H70" s="101"/>
      <c r="I70" s="119"/>
      <c r="J70" s="120" t="s">
        <v>574</v>
      </c>
      <c r="K70" s="144" t="s">
        <v>118</v>
      </c>
    </row>
    <row r="71" spans="1:11" ht="24" customHeight="1" x14ac:dyDescent="0.25">
      <c r="A71" s="110">
        <v>33</v>
      </c>
      <c r="B71" s="111" t="s">
        <v>130</v>
      </c>
      <c r="C71" s="134">
        <v>46060</v>
      </c>
      <c r="D71" s="137">
        <f>C71</f>
        <v>46060</v>
      </c>
      <c r="E71" s="104" t="s">
        <v>32</v>
      </c>
      <c r="F71" s="195" t="s">
        <v>124</v>
      </c>
      <c r="G71" s="13">
        <f>C71</f>
        <v>46060</v>
      </c>
      <c r="H71" s="96" t="str">
        <f>F71</f>
        <v>บริษัท เพาเวอร์ฟูลวิศวกรรม (2013) จำกัด</v>
      </c>
      <c r="I71" s="132">
        <f>C71</f>
        <v>46060</v>
      </c>
      <c r="J71" s="118" t="s">
        <v>349</v>
      </c>
      <c r="K71" s="138" t="s">
        <v>125</v>
      </c>
    </row>
    <row r="72" spans="1:11" ht="24" customHeight="1" x14ac:dyDescent="0.25">
      <c r="A72" s="4"/>
      <c r="B72" s="113"/>
      <c r="C72" s="100"/>
      <c r="D72" s="139"/>
      <c r="E72" s="127"/>
      <c r="F72" s="196"/>
      <c r="G72" s="89"/>
      <c r="H72" s="91"/>
      <c r="I72" s="133"/>
      <c r="J72" s="128" t="s">
        <v>574</v>
      </c>
      <c r="K72" s="143" t="s">
        <v>118</v>
      </c>
    </row>
    <row r="73" spans="1:11" ht="24" customHeight="1" x14ac:dyDescent="0.25">
      <c r="A73" s="110">
        <v>34</v>
      </c>
      <c r="B73" s="140" t="s">
        <v>134</v>
      </c>
      <c r="C73" s="141">
        <v>8500</v>
      </c>
      <c r="D73" s="123">
        <f>C73</f>
        <v>8500</v>
      </c>
      <c r="E73" s="124" t="s">
        <v>32</v>
      </c>
      <c r="F73" s="194" t="s">
        <v>81</v>
      </c>
      <c r="G73" s="5">
        <f>C73</f>
        <v>8500</v>
      </c>
      <c r="H73" s="101" t="str">
        <f>F73</f>
        <v>ร้านแอร์ออนโฮม โดยนายตรีภพ ทิพย์อักษร</v>
      </c>
      <c r="I73" s="119">
        <f>C73</f>
        <v>8500</v>
      </c>
      <c r="J73" s="129" t="s">
        <v>349</v>
      </c>
      <c r="K73" s="136" t="s">
        <v>126</v>
      </c>
    </row>
    <row r="74" spans="1:11" ht="24" customHeight="1" x14ac:dyDescent="0.25">
      <c r="A74" s="4"/>
      <c r="B74" s="142"/>
      <c r="C74" s="5"/>
      <c r="D74" s="123"/>
      <c r="E74" s="124"/>
      <c r="F74" s="12"/>
      <c r="G74" s="5"/>
      <c r="H74" s="101"/>
      <c r="I74" s="119"/>
      <c r="J74" s="120" t="s">
        <v>574</v>
      </c>
      <c r="K74" s="144" t="s">
        <v>118</v>
      </c>
    </row>
    <row r="75" spans="1:11" ht="24" customHeight="1" x14ac:dyDescent="0.25">
      <c r="A75" s="110">
        <v>35</v>
      </c>
      <c r="B75" s="111" t="s">
        <v>136</v>
      </c>
      <c r="C75" s="134">
        <v>29460</v>
      </c>
      <c r="D75" s="137">
        <f>C75</f>
        <v>29460</v>
      </c>
      <c r="E75" s="104" t="s">
        <v>32</v>
      </c>
      <c r="F75" s="195" t="s">
        <v>128</v>
      </c>
      <c r="G75" s="13">
        <f>C75</f>
        <v>29460</v>
      </c>
      <c r="H75" s="96" t="str">
        <f>F75</f>
        <v>บริษัท วินอัลลายด์ จำกัด</v>
      </c>
      <c r="I75" s="132">
        <f>C75</f>
        <v>29460</v>
      </c>
      <c r="J75" s="118" t="s">
        <v>349</v>
      </c>
      <c r="K75" s="138" t="s">
        <v>129</v>
      </c>
    </row>
    <row r="76" spans="1:11" ht="24" customHeight="1" x14ac:dyDescent="0.25">
      <c r="A76" s="4"/>
      <c r="B76" s="113"/>
      <c r="C76" s="100"/>
      <c r="D76" s="139"/>
      <c r="E76" s="127"/>
      <c r="F76" s="196"/>
      <c r="G76" s="89"/>
      <c r="H76" s="91"/>
      <c r="I76" s="133"/>
      <c r="J76" s="128" t="s">
        <v>574</v>
      </c>
      <c r="K76" s="143" t="s">
        <v>118</v>
      </c>
    </row>
    <row r="77" spans="1:11" ht="24" customHeight="1" x14ac:dyDescent="0.25">
      <c r="A77" s="110">
        <v>36</v>
      </c>
      <c r="B77" s="140" t="s">
        <v>605</v>
      </c>
      <c r="C77" s="141">
        <v>7800</v>
      </c>
      <c r="D77" s="123">
        <f>C77</f>
        <v>7800</v>
      </c>
      <c r="E77" s="124" t="s">
        <v>32</v>
      </c>
      <c r="F77" s="194" t="s">
        <v>131</v>
      </c>
      <c r="G77" s="5">
        <f>C77</f>
        <v>7800</v>
      </c>
      <c r="H77" s="101" t="str">
        <f>F77</f>
        <v>บริษัท มาสเตอร์ ฟอร์ม อินดัสตรี้ จำกัด</v>
      </c>
      <c r="I77" s="119">
        <f>C77</f>
        <v>7800</v>
      </c>
      <c r="J77" s="129" t="s">
        <v>349</v>
      </c>
      <c r="K77" s="136" t="s">
        <v>132</v>
      </c>
    </row>
    <row r="78" spans="1:11" ht="24" customHeight="1" x14ac:dyDescent="0.25">
      <c r="A78" s="4"/>
      <c r="B78" s="142" t="s">
        <v>606</v>
      </c>
      <c r="C78" s="5"/>
      <c r="D78" s="123"/>
      <c r="E78" s="124"/>
      <c r="F78" s="12"/>
      <c r="G78" s="5"/>
      <c r="H78" s="101"/>
      <c r="I78" s="119"/>
      <c r="J78" s="120" t="s">
        <v>574</v>
      </c>
      <c r="K78" s="144" t="s">
        <v>133</v>
      </c>
    </row>
    <row r="79" spans="1:11" ht="24" customHeight="1" x14ac:dyDescent="0.25">
      <c r="A79" s="110">
        <v>37</v>
      </c>
      <c r="B79" s="111" t="s">
        <v>268</v>
      </c>
      <c r="C79" s="134">
        <v>27500</v>
      </c>
      <c r="D79" s="137">
        <f>C79</f>
        <v>27500</v>
      </c>
      <c r="E79" s="104" t="s">
        <v>70</v>
      </c>
      <c r="F79" s="195" t="s">
        <v>82</v>
      </c>
      <c r="G79" s="13">
        <f>C79</f>
        <v>27500</v>
      </c>
      <c r="H79" s="96" t="str">
        <f>F79</f>
        <v>ห้างหุ้นส่วนจำกัด คลีนิคอลไดแอกโนสติคส์</v>
      </c>
      <c r="I79" s="132">
        <f>C79</f>
        <v>27500</v>
      </c>
      <c r="J79" s="118" t="s">
        <v>349</v>
      </c>
      <c r="K79" s="138" t="s">
        <v>135</v>
      </c>
    </row>
    <row r="80" spans="1:11" ht="24" customHeight="1" x14ac:dyDescent="0.25">
      <c r="A80" s="4"/>
      <c r="B80" s="113"/>
      <c r="C80" s="100"/>
      <c r="D80" s="139"/>
      <c r="E80" s="127"/>
      <c r="F80" s="196"/>
      <c r="G80" s="89"/>
      <c r="H80" s="91"/>
      <c r="I80" s="133"/>
      <c r="J80" s="128" t="s">
        <v>574</v>
      </c>
      <c r="K80" s="143" t="s">
        <v>133</v>
      </c>
    </row>
    <row r="81" spans="1:11" ht="24" customHeight="1" x14ac:dyDescent="0.25">
      <c r="A81" s="110">
        <v>38</v>
      </c>
      <c r="B81" s="140" t="s">
        <v>141</v>
      </c>
      <c r="C81" s="141">
        <v>13940</v>
      </c>
      <c r="D81" s="123">
        <f>C81</f>
        <v>13940</v>
      </c>
      <c r="E81" s="124" t="s">
        <v>32</v>
      </c>
      <c r="F81" s="194" t="s">
        <v>101</v>
      </c>
      <c r="G81" s="5">
        <f>C81</f>
        <v>13940</v>
      </c>
      <c r="H81" s="101" t="str">
        <f>F81</f>
        <v>รุ่งเรืองเพ้นท์</v>
      </c>
      <c r="I81" s="119">
        <f>C81</f>
        <v>13940</v>
      </c>
      <c r="J81" s="129" t="s">
        <v>349</v>
      </c>
      <c r="K81" s="136" t="s">
        <v>137</v>
      </c>
    </row>
    <row r="82" spans="1:11" ht="24" customHeight="1" x14ac:dyDescent="0.25">
      <c r="A82" s="4"/>
      <c r="B82" s="142"/>
      <c r="C82" s="5"/>
      <c r="D82" s="123"/>
      <c r="E82" s="124"/>
      <c r="F82" s="12"/>
      <c r="G82" s="5"/>
      <c r="H82" s="101"/>
      <c r="I82" s="119"/>
      <c r="J82" s="120" t="s">
        <v>574</v>
      </c>
      <c r="K82" s="144" t="s">
        <v>133</v>
      </c>
    </row>
    <row r="83" spans="1:11" ht="24" customHeight="1" x14ac:dyDescent="0.25">
      <c r="A83" s="110">
        <v>39</v>
      </c>
      <c r="B83" s="111" t="s">
        <v>603</v>
      </c>
      <c r="C83" s="134">
        <v>41000</v>
      </c>
      <c r="D83" s="135">
        <f>C83</f>
        <v>41000</v>
      </c>
      <c r="E83" s="84" t="s">
        <v>32</v>
      </c>
      <c r="F83" s="138" t="s">
        <v>138</v>
      </c>
      <c r="G83" s="190">
        <f>C83</f>
        <v>41000</v>
      </c>
      <c r="H83" s="96" t="str">
        <f>F83</f>
        <v>บริษัท พี แอนด์ ดับบลิว เคมิคอล จำกัด</v>
      </c>
      <c r="I83" s="75">
        <f>C83</f>
        <v>41000</v>
      </c>
      <c r="J83" s="112" t="s">
        <v>349</v>
      </c>
      <c r="K83" s="138" t="s">
        <v>139</v>
      </c>
    </row>
    <row r="84" spans="1:11" ht="24" customHeight="1" x14ac:dyDescent="0.25">
      <c r="A84" s="4"/>
      <c r="B84" s="113" t="s">
        <v>607</v>
      </c>
      <c r="C84" s="100"/>
      <c r="D84" s="131"/>
      <c r="E84" s="85"/>
      <c r="F84" s="3"/>
      <c r="G84" s="117"/>
      <c r="H84" s="101"/>
      <c r="I84" s="115"/>
      <c r="J84" s="114" t="s">
        <v>574</v>
      </c>
      <c r="K84" s="144" t="s">
        <v>133</v>
      </c>
    </row>
    <row r="85" spans="1:11" ht="24" customHeight="1" x14ac:dyDescent="0.25">
      <c r="A85" s="110">
        <v>40</v>
      </c>
      <c r="B85" s="140" t="s">
        <v>144</v>
      </c>
      <c r="C85" s="141">
        <v>22000</v>
      </c>
      <c r="D85" s="123">
        <f>C85</f>
        <v>22000</v>
      </c>
      <c r="E85" s="104" t="s">
        <v>70</v>
      </c>
      <c r="F85" s="194" t="s">
        <v>85</v>
      </c>
      <c r="G85" s="13">
        <f>C85</f>
        <v>22000</v>
      </c>
      <c r="H85" s="96" t="str">
        <f>F85</f>
        <v>บริษัท คริสโก เคมีคอล จำกัด</v>
      </c>
      <c r="I85" s="119">
        <f>C85</f>
        <v>22000</v>
      </c>
      <c r="J85" s="118" t="s">
        <v>349</v>
      </c>
      <c r="K85" s="138" t="s">
        <v>140</v>
      </c>
    </row>
    <row r="86" spans="1:11" ht="24" customHeight="1" x14ac:dyDescent="0.25">
      <c r="A86" s="4"/>
      <c r="B86" s="142"/>
      <c r="C86" s="5"/>
      <c r="D86" s="123"/>
      <c r="E86" s="124"/>
      <c r="F86" s="12"/>
      <c r="G86" s="5"/>
      <c r="H86" s="101"/>
      <c r="I86" s="119"/>
      <c r="J86" s="120" t="s">
        <v>574</v>
      </c>
      <c r="K86" s="144" t="s">
        <v>133</v>
      </c>
    </row>
    <row r="87" spans="1:11" ht="24" customHeight="1" x14ac:dyDescent="0.25">
      <c r="A87" s="110">
        <v>41</v>
      </c>
      <c r="B87" s="111" t="s">
        <v>146</v>
      </c>
      <c r="C87" s="134">
        <v>72000</v>
      </c>
      <c r="D87" s="135">
        <f>C87</f>
        <v>72000</v>
      </c>
      <c r="E87" s="84" t="s">
        <v>70</v>
      </c>
      <c r="F87" s="138" t="s">
        <v>78</v>
      </c>
      <c r="G87" s="190">
        <f>C87</f>
        <v>72000</v>
      </c>
      <c r="H87" s="96" t="str">
        <f>F87</f>
        <v>บริษัท จี-เกรซ  เทรดดิ้ง จำกัด</v>
      </c>
      <c r="I87" s="75">
        <f>C87</f>
        <v>72000</v>
      </c>
      <c r="J87" s="112" t="s">
        <v>349</v>
      </c>
      <c r="K87" s="138" t="s">
        <v>142</v>
      </c>
    </row>
    <row r="88" spans="1:11" ht="24" customHeight="1" x14ac:dyDescent="0.25">
      <c r="A88" s="4"/>
      <c r="B88" s="113"/>
      <c r="C88" s="100"/>
      <c r="D88" s="131"/>
      <c r="E88" s="85"/>
      <c r="F88" s="3"/>
      <c r="G88" s="117"/>
      <c r="H88" s="101"/>
      <c r="I88" s="115"/>
      <c r="J88" s="114" t="s">
        <v>574</v>
      </c>
      <c r="K88" s="144" t="s">
        <v>133</v>
      </c>
    </row>
    <row r="89" spans="1:11" ht="24" customHeight="1" x14ac:dyDescent="0.25">
      <c r="A89" s="110">
        <v>42</v>
      </c>
      <c r="B89" s="140" t="s">
        <v>608</v>
      </c>
      <c r="C89" s="141">
        <v>145530</v>
      </c>
      <c r="D89" s="123">
        <f>C89</f>
        <v>145530</v>
      </c>
      <c r="E89" s="104" t="s">
        <v>70</v>
      </c>
      <c r="F89" s="194" t="s">
        <v>84</v>
      </c>
      <c r="G89" s="13">
        <f>C89</f>
        <v>145530</v>
      </c>
      <c r="H89" s="96" t="str">
        <f>F89</f>
        <v>บริษัท ไทยโมเดอร์นเคส จำกัด</v>
      </c>
      <c r="I89" s="119">
        <f>C89</f>
        <v>145530</v>
      </c>
      <c r="J89" s="118" t="s">
        <v>349</v>
      </c>
      <c r="K89" s="138" t="s">
        <v>143</v>
      </c>
    </row>
    <row r="90" spans="1:11" ht="24" customHeight="1" x14ac:dyDescent="0.25">
      <c r="A90" s="4"/>
      <c r="B90" s="142" t="s">
        <v>609</v>
      </c>
      <c r="C90" s="5"/>
      <c r="D90" s="123"/>
      <c r="E90" s="124"/>
      <c r="F90" s="12"/>
      <c r="G90" s="5"/>
      <c r="H90" s="101"/>
      <c r="I90" s="119"/>
      <c r="J90" s="120" t="s">
        <v>574</v>
      </c>
      <c r="K90" s="144" t="s">
        <v>133</v>
      </c>
    </row>
    <row r="91" spans="1:11" ht="24" customHeight="1" x14ac:dyDescent="0.25">
      <c r="A91" s="110">
        <v>43</v>
      </c>
      <c r="B91" s="111" t="s">
        <v>150</v>
      </c>
      <c r="C91" s="134">
        <v>121000</v>
      </c>
      <c r="D91" s="135">
        <f>C91</f>
        <v>121000</v>
      </c>
      <c r="E91" s="84" t="s">
        <v>32</v>
      </c>
      <c r="F91" s="138" t="s">
        <v>73</v>
      </c>
      <c r="G91" s="190">
        <f>C91</f>
        <v>121000</v>
      </c>
      <c r="H91" s="96" t="str">
        <f>F91</f>
        <v>บริษัท เอสไอจี คอมบิบล็อค จำกัด</v>
      </c>
      <c r="I91" s="75">
        <f>C91</f>
        <v>121000</v>
      </c>
      <c r="J91" s="112" t="s">
        <v>349</v>
      </c>
      <c r="K91" s="138" t="s">
        <v>145</v>
      </c>
    </row>
    <row r="92" spans="1:11" ht="24" customHeight="1" x14ac:dyDescent="0.25">
      <c r="A92" s="4"/>
      <c r="B92" s="113"/>
      <c r="C92" s="100"/>
      <c r="D92" s="131"/>
      <c r="E92" s="85"/>
      <c r="F92" s="3"/>
      <c r="G92" s="117"/>
      <c r="H92" s="101"/>
      <c r="I92" s="115"/>
      <c r="J92" s="114" t="s">
        <v>574</v>
      </c>
      <c r="K92" s="144" t="s">
        <v>133</v>
      </c>
    </row>
    <row r="93" spans="1:11" ht="24" customHeight="1" x14ac:dyDescent="0.25">
      <c r="A93" s="110">
        <v>44</v>
      </c>
      <c r="B93" s="140" t="s">
        <v>153</v>
      </c>
      <c r="C93" s="141">
        <v>77090</v>
      </c>
      <c r="D93" s="123">
        <f>C93</f>
        <v>77090</v>
      </c>
      <c r="E93" s="104" t="s">
        <v>32</v>
      </c>
      <c r="F93" s="194" t="s">
        <v>73</v>
      </c>
      <c r="G93" s="13">
        <f>C93</f>
        <v>77090</v>
      </c>
      <c r="H93" s="96" t="str">
        <f>F93</f>
        <v>บริษัท เอสไอจี คอมบิบล็อค จำกัด</v>
      </c>
      <c r="I93" s="119">
        <f>C93</f>
        <v>77090</v>
      </c>
      <c r="J93" s="118" t="s">
        <v>349</v>
      </c>
      <c r="K93" s="138" t="s">
        <v>147</v>
      </c>
    </row>
    <row r="94" spans="1:11" ht="24" customHeight="1" x14ac:dyDescent="0.25">
      <c r="A94" s="4"/>
      <c r="B94" s="142"/>
      <c r="C94" s="5"/>
      <c r="D94" s="123"/>
      <c r="E94" s="124"/>
      <c r="F94" s="12"/>
      <c r="G94" s="5"/>
      <c r="H94" s="101"/>
      <c r="I94" s="119"/>
      <c r="J94" s="120" t="s">
        <v>574</v>
      </c>
      <c r="K94" s="143" t="s">
        <v>133</v>
      </c>
    </row>
    <row r="95" spans="1:11" ht="24" customHeight="1" x14ac:dyDescent="0.25">
      <c r="A95" s="110">
        <v>45</v>
      </c>
      <c r="B95" s="111" t="s">
        <v>76</v>
      </c>
      <c r="C95" s="134">
        <v>25000</v>
      </c>
      <c r="D95" s="135">
        <f>C95</f>
        <v>25000</v>
      </c>
      <c r="E95" s="84" t="s">
        <v>32</v>
      </c>
      <c r="F95" s="138" t="s">
        <v>148</v>
      </c>
      <c r="G95" s="190">
        <f>C95</f>
        <v>25000</v>
      </c>
      <c r="H95" s="96" t="str">
        <f>F95</f>
        <v>บริษัท เจตาแบค จำกัด (มหาชน)</v>
      </c>
      <c r="I95" s="75">
        <f>C95</f>
        <v>25000</v>
      </c>
      <c r="J95" s="112" t="s">
        <v>349</v>
      </c>
      <c r="K95" s="138" t="s">
        <v>149</v>
      </c>
    </row>
    <row r="96" spans="1:11" ht="24" customHeight="1" x14ac:dyDescent="0.25">
      <c r="A96" s="4"/>
      <c r="B96" s="113"/>
      <c r="C96" s="100"/>
      <c r="D96" s="131"/>
      <c r="E96" s="85"/>
      <c r="F96" s="3"/>
      <c r="G96" s="117"/>
      <c r="H96" s="101"/>
      <c r="I96" s="115"/>
      <c r="J96" s="114" t="s">
        <v>574</v>
      </c>
      <c r="K96" s="143" t="s">
        <v>133</v>
      </c>
    </row>
    <row r="97" spans="1:11" ht="24" customHeight="1" x14ac:dyDescent="0.25">
      <c r="A97" s="110">
        <v>46</v>
      </c>
      <c r="B97" s="140" t="s">
        <v>157</v>
      </c>
      <c r="C97" s="141">
        <v>356250</v>
      </c>
      <c r="D97" s="123">
        <f>C97</f>
        <v>356250</v>
      </c>
      <c r="E97" s="104" t="s">
        <v>70</v>
      </c>
      <c r="F97" s="194" t="s">
        <v>151</v>
      </c>
      <c r="G97" s="13">
        <f>C97</f>
        <v>356250</v>
      </c>
      <c r="H97" s="96" t="str">
        <f>F97</f>
        <v>บริษัท แปซิฟิก ชูการ์ คอร์ปอเรชั่น จำกัด</v>
      </c>
      <c r="I97" s="119">
        <f>C97</f>
        <v>356250</v>
      </c>
      <c r="J97" s="118" t="s">
        <v>349</v>
      </c>
      <c r="K97" s="136" t="s">
        <v>152</v>
      </c>
    </row>
    <row r="98" spans="1:11" ht="24" customHeight="1" x14ac:dyDescent="0.25">
      <c r="A98" s="4"/>
      <c r="B98" s="142"/>
      <c r="C98" s="5"/>
      <c r="D98" s="123"/>
      <c r="E98" s="124"/>
      <c r="F98" s="12"/>
      <c r="G98" s="5"/>
      <c r="H98" s="101"/>
      <c r="I98" s="119"/>
      <c r="J98" s="120" t="s">
        <v>574</v>
      </c>
      <c r="K98" s="144" t="s">
        <v>11</v>
      </c>
    </row>
    <row r="99" spans="1:11" ht="24" customHeight="1" x14ac:dyDescent="0.25">
      <c r="A99" s="10">
        <v>47</v>
      </c>
      <c r="B99" s="192" t="s">
        <v>269</v>
      </c>
      <c r="C99" s="223">
        <v>12950</v>
      </c>
      <c r="D99" s="102">
        <f>C99</f>
        <v>12950</v>
      </c>
      <c r="E99" s="10" t="s">
        <v>32</v>
      </c>
      <c r="F99" s="138" t="s">
        <v>111</v>
      </c>
      <c r="G99" s="102">
        <f>C99</f>
        <v>12950</v>
      </c>
      <c r="H99" s="10" t="str">
        <f>F99</f>
        <v>บริษัท สคิมเมอร์ พลัส จำกัด</v>
      </c>
      <c r="I99" s="75">
        <f>C99</f>
        <v>12950</v>
      </c>
      <c r="J99" s="75" t="s">
        <v>349</v>
      </c>
      <c r="K99" s="138" t="s">
        <v>154</v>
      </c>
    </row>
    <row r="100" spans="1:11" ht="24" customHeight="1" x14ac:dyDescent="0.25">
      <c r="A100" s="47"/>
      <c r="B100" s="224"/>
      <c r="C100" s="121"/>
      <c r="D100" s="121"/>
      <c r="E100" s="47"/>
      <c r="F100" s="202"/>
      <c r="G100" s="121"/>
      <c r="H100" s="47"/>
      <c r="I100" s="108"/>
      <c r="J100" s="77" t="s">
        <v>574</v>
      </c>
      <c r="K100" s="144" t="s">
        <v>11</v>
      </c>
    </row>
    <row r="101" spans="1:11" ht="24" customHeight="1" x14ac:dyDescent="0.25">
      <c r="A101" s="11"/>
      <c r="B101" s="193"/>
      <c r="C101" s="205"/>
      <c r="D101" s="205"/>
      <c r="E101" s="11"/>
      <c r="F101" s="3"/>
      <c r="G101" s="205"/>
      <c r="H101" s="11"/>
      <c r="I101" s="115"/>
      <c r="J101" s="81"/>
      <c r="K101" s="143"/>
    </row>
    <row r="102" spans="1:11" ht="24" customHeight="1" x14ac:dyDescent="0.25">
      <c r="A102" s="4">
        <v>48</v>
      </c>
      <c r="B102" s="142" t="s">
        <v>610</v>
      </c>
      <c r="C102" s="141">
        <v>218550</v>
      </c>
      <c r="D102" s="123">
        <f>C102</f>
        <v>218550</v>
      </c>
      <c r="E102" s="124" t="s">
        <v>70</v>
      </c>
      <c r="F102" s="194" t="s">
        <v>77</v>
      </c>
      <c r="G102" s="5">
        <f>C102</f>
        <v>218550</v>
      </c>
      <c r="H102" s="101" t="str">
        <f>F102</f>
        <v>บริษัท ปตท. จำกัด (มหาชน)</v>
      </c>
      <c r="I102" s="119">
        <f>C102</f>
        <v>218550</v>
      </c>
      <c r="J102" s="129" t="s">
        <v>349</v>
      </c>
      <c r="K102" s="136" t="s">
        <v>155</v>
      </c>
    </row>
    <row r="103" spans="1:11" ht="24" customHeight="1" x14ac:dyDescent="0.25">
      <c r="A103" s="4"/>
      <c r="B103" s="142" t="s">
        <v>611</v>
      </c>
      <c r="C103" s="5"/>
      <c r="D103" s="123"/>
      <c r="E103" s="124"/>
      <c r="F103" s="12"/>
      <c r="G103" s="5"/>
      <c r="H103" s="101"/>
      <c r="I103" s="119"/>
      <c r="J103" s="120" t="s">
        <v>574</v>
      </c>
      <c r="K103" s="144" t="s">
        <v>156</v>
      </c>
    </row>
    <row r="104" spans="1:11" ht="24" customHeight="1" x14ac:dyDescent="0.25">
      <c r="A104" s="110">
        <v>49</v>
      </c>
      <c r="B104" s="111" t="s">
        <v>270</v>
      </c>
      <c r="C104" s="134">
        <v>9200</v>
      </c>
      <c r="D104" s="135">
        <f>C104</f>
        <v>9200</v>
      </c>
      <c r="E104" s="84" t="s">
        <v>32</v>
      </c>
      <c r="F104" s="138" t="s">
        <v>158</v>
      </c>
      <c r="G104" s="190">
        <f>C104</f>
        <v>9200</v>
      </c>
      <c r="H104" s="96" t="str">
        <f>F104</f>
        <v>พรศักดิ์  โบว์สุวรรณ</v>
      </c>
      <c r="I104" s="75">
        <f>C104</f>
        <v>9200</v>
      </c>
      <c r="J104" s="112" t="s">
        <v>349</v>
      </c>
      <c r="K104" s="138" t="s">
        <v>159</v>
      </c>
    </row>
    <row r="105" spans="1:11" ht="24" customHeight="1" x14ac:dyDescent="0.25">
      <c r="A105" s="4"/>
      <c r="B105" s="113"/>
      <c r="C105" s="100"/>
      <c r="D105" s="131"/>
      <c r="E105" s="85"/>
      <c r="F105" s="3"/>
      <c r="G105" s="117"/>
      <c r="H105" s="101"/>
      <c r="I105" s="115"/>
      <c r="J105" s="114" t="s">
        <v>574</v>
      </c>
      <c r="K105" s="144" t="s">
        <v>160</v>
      </c>
    </row>
    <row r="106" spans="1:11" ht="24" customHeight="1" x14ac:dyDescent="0.25">
      <c r="A106" s="110">
        <v>50</v>
      </c>
      <c r="B106" s="140" t="s">
        <v>86</v>
      </c>
      <c r="C106" s="141">
        <v>7785.05</v>
      </c>
      <c r="D106" s="123">
        <f>C106</f>
        <v>7785.05</v>
      </c>
      <c r="E106" s="104" t="s">
        <v>32</v>
      </c>
      <c r="F106" s="194" t="s">
        <v>161</v>
      </c>
      <c r="G106" s="13">
        <f>C106</f>
        <v>7785.05</v>
      </c>
      <c r="H106" s="96" t="str">
        <f>F106</f>
        <v>บริษัท เนสเซ็น ไอที ซิสเต็ม จำกัด</v>
      </c>
      <c r="I106" s="119">
        <f>C106</f>
        <v>7785.05</v>
      </c>
      <c r="J106" s="118" t="s">
        <v>349</v>
      </c>
      <c r="K106" s="138" t="s">
        <v>162</v>
      </c>
    </row>
    <row r="107" spans="1:11" ht="24" customHeight="1" x14ac:dyDescent="0.25">
      <c r="A107" s="4"/>
      <c r="B107" s="142"/>
      <c r="C107" s="5"/>
      <c r="D107" s="123"/>
      <c r="E107" s="124"/>
      <c r="F107" s="12"/>
      <c r="G107" s="5"/>
      <c r="H107" s="101"/>
      <c r="I107" s="119"/>
      <c r="J107" s="120" t="s">
        <v>574</v>
      </c>
      <c r="K107" s="143" t="s">
        <v>163</v>
      </c>
    </row>
    <row r="108" spans="1:11" ht="24" customHeight="1" x14ac:dyDescent="0.25">
      <c r="A108" s="110">
        <v>51</v>
      </c>
      <c r="B108" s="111" t="s">
        <v>613</v>
      </c>
      <c r="C108" s="134">
        <v>8000</v>
      </c>
      <c r="D108" s="135">
        <f>C108</f>
        <v>8000</v>
      </c>
      <c r="E108" s="84" t="s">
        <v>32</v>
      </c>
      <c r="F108" s="138" t="s">
        <v>164</v>
      </c>
      <c r="G108" s="190">
        <f>C108</f>
        <v>8000</v>
      </c>
      <c r="H108" s="96" t="str">
        <f>F108</f>
        <v>บริษัท กิบไทย จำกัด</v>
      </c>
      <c r="I108" s="75">
        <f>C108</f>
        <v>8000</v>
      </c>
      <c r="J108" s="112" t="s">
        <v>349</v>
      </c>
      <c r="K108" s="136" t="s">
        <v>165</v>
      </c>
    </row>
    <row r="109" spans="1:11" ht="24" customHeight="1" x14ac:dyDescent="0.25">
      <c r="A109" s="4"/>
      <c r="B109" s="113"/>
      <c r="C109" s="100"/>
      <c r="D109" s="131"/>
      <c r="E109" s="85"/>
      <c r="F109" s="3"/>
      <c r="G109" s="117"/>
      <c r="H109" s="101"/>
      <c r="I109" s="115"/>
      <c r="J109" s="114" t="s">
        <v>574</v>
      </c>
      <c r="K109" s="144" t="s">
        <v>163</v>
      </c>
    </row>
    <row r="110" spans="1:11" ht="24" customHeight="1" x14ac:dyDescent="0.25">
      <c r="A110" s="130">
        <v>52</v>
      </c>
      <c r="B110" s="192" t="s">
        <v>612</v>
      </c>
      <c r="C110" s="141">
        <v>14150</v>
      </c>
      <c r="D110" s="123">
        <f>C110</f>
        <v>14150</v>
      </c>
      <c r="E110" s="104" t="s">
        <v>70</v>
      </c>
      <c r="F110" s="195" t="s">
        <v>166</v>
      </c>
      <c r="G110" s="13">
        <f>C110</f>
        <v>14150</v>
      </c>
      <c r="H110" s="96" t="str">
        <f>F110</f>
        <v>บริษัท ยูโรสแกน จำกัด</v>
      </c>
      <c r="I110" s="126">
        <f>C110</f>
        <v>14150</v>
      </c>
      <c r="J110" s="75" t="s">
        <v>349</v>
      </c>
      <c r="K110" s="138" t="s">
        <v>167</v>
      </c>
    </row>
    <row r="111" spans="1:11" ht="24" customHeight="1" x14ac:dyDescent="0.25">
      <c r="A111" s="87"/>
      <c r="B111" s="193"/>
      <c r="C111" s="117"/>
      <c r="D111" s="123"/>
      <c r="E111" s="127"/>
      <c r="F111" s="196"/>
      <c r="G111" s="89"/>
      <c r="H111" s="91"/>
      <c r="I111" s="126"/>
      <c r="J111" s="81" t="s">
        <v>574</v>
      </c>
      <c r="K111" s="143" t="s">
        <v>163</v>
      </c>
    </row>
    <row r="112" spans="1:11" ht="24" customHeight="1" x14ac:dyDescent="0.25">
      <c r="A112" s="93">
        <v>53</v>
      </c>
      <c r="B112" s="99" t="s">
        <v>172</v>
      </c>
      <c r="C112" s="95">
        <v>11010.3</v>
      </c>
      <c r="D112" s="135">
        <v>11010.3</v>
      </c>
      <c r="E112" s="98" t="s">
        <v>32</v>
      </c>
      <c r="F112" s="4" t="s">
        <v>171</v>
      </c>
      <c r="G112" s="5">
        <v>11010.3</v>
      </c>
      <c r="H112" s="87" t="s">
        <v>171</v>
      </c>
      <c r="I112" s="75">
        <v>11010.3</v>
      </c>
      <c r="J112" s="116" t="s">
        <v>349</v>
      </c>
      <c r="K112" s="10" t="s">
        <v>355</v>
      </c>
    </row>
    <row r="113" spans="1:11" ht="24" customHeight="1" x14ac:dyDescent="0.25">
      <c r="A113" s="4"/>
      <c r="B113" s="99"/>
      <c r="C113" s="100"/>
      <c r="D113" s="131"/>
      <c r="E113" s="98"/>
      <c r="F113" s="4"/>
      <c r="G113" s="5"/>
      <c r="H113" s="87"/>
      <c r="I113" s="108"/>
      <c r="J113" s="147" t="s">
        <v>574</v>
      </c>
      <c r="K113" s="47" t="s">
        <v>572</v>
      </c>
    </row>
    <row r="114" spans="1:11" ht="24" customHeight="1" x14ac:dyDescent="0.25">
      <c r="A114" s="93">
        <v>54</v>
      </c>
      <c r="B114" s="45" t="s">
        <v>174</v>
      </c>
      <c r="C114" s="123">
        <v>56175</v>
      </c>
      <c r="D114" s="102">
        <v>56175</v>
      </c>
      <c r="E114" s="197" t="s">
        <v>32</v>
      </c>
      <c r="F114" s="104" t="s">
        <v>168</v>
      </c>
      <c r="G114" s="135">
        <v>56175</v>
      </c>
      <c r="H114" s="104" t="s">
        <v>168</v>
      </c>
      <c r="I114" s="118">
        <v>56175</v>
      </c>
      <c r="J114" s="112" t="s">
        <v>349</v>
      </c>
      <c r="K114" s="10" t="s">
        <v>356</v>
      </c>
    </row>
    <row r="115" spans="1:11" ht="24" customHeight="1" x14ac:dyDescent="0.25">
      <c r="A115" s="4"/>
      <c r="B115" s="46"/>
      <c r="C115" s="123"/>
      <c r="D115" s="121"/>
      <c r="E115" s="107"/>
      <c r="F115" s="127"/>
      <c r="G115" s="131"/>
      <c r="H115" s="127"/>
      <c r="I115" s="146"/>
      <c r="J115" s="147" t="s">
        <v>574</v>
      </c>
      <c r="K115" s="11" t="s">
        <v>133</v>
      </c>
    </row>
    <row r="116" spans="1:11" ht="24" customHeight="1" x14ac:dyDescent="0.25">
      <c r="A116" s="86">
        <v>55</v>
      </c>
      <c r="B116" s="7" t="s">
        <v>175</v>
      </c>
      <c r="C116" s="95">
        <v>30000</v>
      </c>
      <c r="D116" s="135">
        <v>30000</v>
      </c>
      <c r="E116" s="148" t="s">
        <v>32</v>
      </c>
      <c r="F116" s="4" t="s">
        <v>34</v>
      </c>
      <c r="G116" s="123">
        <v>30000</v>
      </c>
      <c r="H116" s="104" t="s">
        <v>34</v>
      </c>
      <c r="I116" s="118">
        <v>30000</v>
      </c>
      <c r="J116" s="112" t="s">
        <v>349</v>
      </c>
      <c r="K116" s="98" t="s">
        <v>357</v>
      </c>
    </row>
    <row r="117" spans="1:11" ht="24" customHeight="1" x14ac:dyDescent="0.25">
      <c r="A117" s="87"/>
      <c r="B117" s="9"/>
      <c r="C117" s="100"/>
      <c r="D117" s="131"/>
      <c r="E117" s="98"/>
      <c r="F117" s="4"/>
      <c r="G117" s="123"/>
      <c r="H117" s="127"/>
      <c r="I117" s="146"/>
      <c r="J117" s="147" t="s">
        <v>574</v>
      </c>
      <c r="K117" s="11" t="s">
        <v>11</v>
      </c>
    </row>
    <row r="118" spans="1:11" ht="24" customHeight="1" x14ac:dyDescent="0.25">
      <c r="A118" s="93">
        <v>56</v>
      </c>
      <c r="B118" s="94" t="s">
        <v>176</v>
      </c>
      <c r="C118" s="95">
        <v>8560</v>
      </c>
      <c r="D118" s="13">
        <v>8560</v>
      </c>
      <c r="E118" s="96" t="s">
        <v>32</v>
      </c>
      <c r="F118" s="104" t="s">
        <v>168</v>
      </c>
      <c r="G118" s="135">
        <v>8560</v>
      </c>
      <c r="H118" s="104" t="s">
        <v>168</v>
      </c>
      <c r="I118" s="118">
        <v>8560</v>
      </c>
      <c r="J118" s="112" t="s">
        <v>349</v>
      </c>
      <c r="K118" s="98" t="s">
        <v>358</v>
      </c>
    </row>
    <row r="119" spans="1:11" ht="24" customHeight="1" x14ac:dyDescent="0.25">
      <c r="A119" s="4"/>
      <c r="B119" s="99"/>
      <c r="C119" s="100"/>
      <c r="D119" s="89"/>
      <c r="E119" s="91"/>
      <c r="F119" s="127"/>
      <c r="G119" s="131"/>
      <c r="H119" s="127"/>
      <c r="I119" s="146"/>
      <c r="J119" s="147" t="s">
        <v>574</v>
      </c>
      <c r="K119" s="98" t="s">
        <v>402</v>
      </c>
    </row>
    <row r="120" spans="1:11" ht="24" customHeight="1" x14ac:dyDescent="0.25">
      <c r="A120" s="86">
        <v>57</v>
      </c>
      <c r="B120" s="92" t="s">
        <v>180</v>
      </c>
      <c r="C120" s="13">
        <v>154000</v>
      </c>
      <c r="D120" s="135">
        <v>154000</v>
      </c>
      <c r="E120" s="148" t="s">
        <v>32</v>
      </c>
      <c r="F120" s="4" t="s">
        <v>177</v>
      </c>
      <c r="G120" s="123">
        <v>154000</v>
      </c>
      <c r="H120" s="104" t="s">
        <v>177</v>
      </c>
      <c r="I120" s="118">
        <v>154000</v>
      </c>
      <c r="J120" s="112" t="s">
        <v>349</v>
      </c>
      <c r="K120" s="10" t="s">
        <v>359</v>
      </c>
    </row>
    <row r="121" spans="1:11" ht="24" customHeight="1" x14ac:dyDescent="0.25">
      <c r="A121" s="87"/>
      <c r="B121" s="88"/>
      <c r="C121" s="89"/>
      <c r="D121" s="131"/>
      <c r="E121" s="98"/>
      <c r="F121" s="4"/>
      <c r="G121" s="123"/>
      <c r="H121" s="127"/>
      <c r="I121" s="146"/>
      <c r="J121" s="147" t="s">
        <v>574</v>
      </c>
      <c r="K121" s="11" t="s">
        <v>573</v>
      </c>
    </row>
    <row r="122" spans="1:11" ht="24" customHeight="1" x14ac:dyDescent="0.25">
      <c r="A122" s="86">
        <v>58</v>
      </c>
      <c r="B122" s="92" t="s">
        <v>181</v>
      </c>
      <c r="C122" s="13">
        <v>113420</v>
      </c>
      <c r="D122" s="135">
        <v>113420</v>
      </c>
      <c r="E122" s="197" t="s">
        <v>32</v>
      </c>
      <c r="F122" s="104" t="s">
        <v>178</v>
      </c>
      <c r="G122" s="135">
        <v>113420</v>
      </c>
      <c r="H122" s="104" t="s">
        <v>178</v>
      </c>
      <c r="I122" s="118">
        <v>113420</v>
      </c>
      <c r="J122" s="112" t="s">
        <v>349</v>
      </c>
      <c r="K122" s="98" t="s">
        <v>360</v>
      </c>
    </row>
    <row r="123" spans="1:11" ht="24" customHeight="1" x14ac:dyDescent="0.25">
      <c r="A123" s="87"/>
      <c r="B123" s="88"/>
      <c r="C123" s="89"/>
      <c r="D123" s="131"/>
      <c r="E123" s="107"/>
      <c r="F123" s="127" t="s">
        <v>31</v>
      </c>
      <c r="G123" s="131"/>
      <c r="H123" s="127" t="s">
        <v>31</v>
      </c>
      <c r="I123" s="146"/>
      <c r="J123" s="147" t="s">
        <v>574</v>
      </c>
      <c r="K123" s="98" t="s">
        <v>420</v>
      </c>
    </row>
    <row r="124" spans="1:11" ht="24" customHeight="1" x14ac:dyDescent="0.25">
      <c r="A124" s="93">
        <v>59</v>
      </c>
      <c r="B124" s="99" t="s">
        <v>182</v>
      </c>
      <c r="C124" s="95">
        <v>89880</v>
      </c>
      <c r="D124" s="135">
        <v>89880</v>
      </c>
      <c r="E124" s="148" t="s">
        <v>32</v>
      </c>
      <c r="F124" s="4" t="s">
        <v>179</v>
      </c>
      <c r="G124" s="123">
        <v>89880</v>
      </c>
      <c r="H124" s="104" t="s">
        <v>179</v>
      </c>
      <c r="I124" s="118">
        <v>89880</v>
      </c>
      <c r="J124" s="112" t="s">
        <v>349</v>
      </c>
      <c r="K124" s="10" t="s">
        <v>361</v>
      </c>
    </row>
    <row r="125" spans="1:11" ht="24" customHeight="1" x14ac:dyDescent="0.25">
      <c r="A125" s="4"/>
      <c r="B125" s="99" t="s">
        <v>184</v>
      </c>
      <c r="C125" s="100"/>
      <c r="D125" s="131"/>
      <c r="E125" s="98"/>
      <c r="F125" s="4"/>
      <c r="G125" s="123"/>
      <c r="H125" s="124"/>
      <c r="I125" s="146"/>
      <c r="J125" s="147" t="s">
        <v>574</v>
      </c>
      <c r="K125" s="11" t="s">
        <v>402</v>
      </c>
    </row>
    <row r="126" spans="1:11" ht="24" customHeight="1" x14ac:dyDescent="0.25">
      <c r="A126" s="93">
        <v>60</v>
      </c>
      <c r="B126" s="94" t="s">
        <v>186</v>
      </c>
      <c r="C126" s="95">
        <v>181365</v>
      </c>
      <c r="D126" s="135">
        <v>181365</v>
      </c>
      <c r="E126" s="197" t="s">
        <v>32</v>
      </c>
      <c r="F126" s="104" t="s">
        <v>185</v>
      </c>
      <c r="G126" s="137">
        <v>181365</v>
      </c>
      <c r="H126" s="10" t="s">
        <v>185</v>
      </c>
      <c r="I126" s="112">
        <v>181365</v>
      </c>
      <c r="J126" s="112" t="s">
        <v>349</v>
      </c>
      <c r="K126" s="10" t="s">
        <v>362</v>
      </c>
    </row>
    <row r="127" spans="1:11" ht="24" customHeight="1" x14ac:dyDescent="0.25">
      <c r="A127" s="4"/>
      <c r="B127" s="99"/>
      <c r="C127" s="100"/>
      <c r="D127" s="131"/>
      <c r="E127" s="107"/>
      <c r="F127" s="127"/>
      <c r="G127" s="139"/>
      <c r="H127" s="11"/>
      <c r="I127" s="125"/>
      <c r="J127" s="147" t="s">
        <v>574</v>
      </c>
      <c r="K127" s="11" t="s">
        <v>420</v>
      </c>
    </row>
    <row r="128" spans="1:11" ht="24" customHeight="1" x14ac:dyDescent="0.25">
      <c r="A128" s="93">
        <v>61</v>
      </c>
      <c r="B128" s="94" t="s">
        <v>187</v>
      </c>
      <c r="C128" s="95">
        <v>41195</v>
      </c>
      <c r="D128" s="135">
        <v>41195</v>
      </c>
      <c r="E128" s="148" t="s">
        <v>32</v>
      </c>
      <c r="F128" s="4" t="s">
        <v>168</v>
      </c>
      <c r="G128" s="123">
        <v>41195</v>
      </c>
      <c r="H128" s="124" t="s">
        <v>168</v>
      </c>
      <c r="I128" s="118">
        <v>41195</v>
      </c>
      <c r="J128" s="112" t="s">
        <v>349</v>
      </c>
      <c r="K128" s="10" t="s">
        <v>363</v>
      </c>
    </row>
    <row r="129" spans="1:11" ht="24" customHeight="1" x14ac:dyDescent="0.25">
      <c r="A129" s="4"/>
      <c r="B129" s="99"/>
      <c r="C129" s="100"/>
      <c r="D129" s="149"/>
      <c r="E129" s="98"/>
      <c r="F129" s="4"/>
      <c r="G129" s="123"/>
      <c r="H129" s="127"/>
      <c r="I129" s="146"/>
      <c r="J129" s="147" t="s">
        <v>574</v>
      </c>
      <c r="K129" s="11" t="s">
        <v>402</v>
      </c>
    </row>
    <row r="130" spans="1:11" ht="24" customHeight="1" x14ac:dyDescent="0.25">
      <c r="A130" s="93">
        <v>62</v>
      </c>
      <c r="B130" s="94" t="s">
        <v>189</v>
      </c>
      <c r="C130" s="95">
        <v>50825</v>
      </c>
      <c r="D130" s="135">
        <v>50825</v>
      </c>
      <c r="E130" s="197" t="s">
        <v>32</v>
      </c>
      <c r="F130" s="104" t="s">
        <v>188</v>
      </c>
      <c r="G130" s="135">
        <v>50825</v>
      </c>
      <c r="H130" s="104" t="s">
        <v>188</v>
      </c>
      <c r="I130" s="118">
        <v>50825</v>
      </c>
      <c r="J130" s="112" t="s">
        <v>349</v>
      </c>
      <c r="K130" s="10" t="s">
        <v>364</v>
      </c>
    </row>
    <row r="131" spans="1:11" ht="24" customHeight="1" x14ac:dyDescent="0.25">
      <c r="A131" s="4"/>
      <c r="B131" s="145"/>
      <c r="C131" s="100"/>
      <c r="D131" s="131"/>
      <c r="E131" s="107"/>
      <c r="F131" s="127"/>
      <c r="G131" s="131"/>
      <c r="H131" s="127"/>
      <c r="I131" s="146"/>
      <c r="J131" s="147" t="s">
        <v>574</v>
      </c>
      <c r="K131" s="11" t="s">
        <v>402</v>
      </c>
    </row>
    <row r="132" spans="1:11" ht="24" customHeight="1" x14ac:dyDescent="0.25">
      <c r="A132" s="93">
        <v>63</v>
      </c>
      <c r="B132" s="94" t="s">
        <v>193</v>
      </c>
      <c r="C132" s="95">
        <v>2950</v>
      </c>
      <c r="D132" s="135">
        <v>2950</v>
      </c>
      <c r="E132" s="148" t="s">
        <v>32</v>
      </c>
      <c r="F132" s="4" t="s">
        <v>170</v>
      </c>
      <c r="G132" s="123">
        <v>2950</v>
      </c>
      <c r="H132" s="104" t="s">
        <v>170</v>
      </c>
      <c r="I132" s="118">
        <v>2950</v>
      </c>
      <c r="J132" s="112" t="s">
        <v>349</v>
      </c>
      <c r="K132" s="47" t="s">
        <v>365</v>
      </c>
    </row>
    <row r="133" spans="1:11" ht="24" customHeight="1" x14ac:dyDescent="0.25">
      <c r="A133" s="4"/>
      <c r="B133" s="99"/>
      <c r="C133" s="100"/>
      <c r="D133" s="131"/>
      <c r="E133" s="98"/>
      <c r="F133" s="4"/>
      <c r="G133" s="123"/>
      <c r="H133" s="127"/>
      <c r="I133" s="146"/>
      <c r="J133" s="147" t="s">
        <v>574</v>
      </c>
      <c r="K133" s="47" t="s">
        <v>402</v>
      </c>
    </row>
    <row r="134" spans="1:11" ht="24" customHeight="1" x14ac:dyDescent="0.25">
      <c r="A134" s="93">
        <v>64</v>
      </c>
      <c r="B134" s="94" t="s">
        <v>190</v>
      </c>
      <c r="C134" s="95">
        <v>9500</v>
      </c>
      <c r="D134" s="135">
        <v>9500</v>
      </c>
      <c r="E134" s="197" t="s">
        <v>32</v>
      </c>
      <c r="F134" s="104" t="s">
        <v>170</v>
      </c>
      <c r="G134" s="135">
        <v>9500</v>
      </c>
      <c r="H134" s="98" t="s">
        <v>170</v>
      </c>
      <c r="I134" s="97">
        <v>9500</v>
      </c>
      <c r="J134" s="118" t="s">
        <v>349</v>
      </c>
      <c r="K134" s="10" t="s">
        <v>366</v>
      </c>
    </row>
    <row r="135" spans="1:11" ht="24" customHeight="1" x14ac:dyDescent="0.25">
      <c r="A135" s="4"/>
      <c r="B135" s="99"/>
      <c r="C135" s="100"/>
      <c r="D135" s="131"/>
      <c r="E135" s="107"/>
      <c r="F135" s="127"/>
      <c r="G135" s="131"/>
      <c r="H135" s="98"/>
      <c r="I135" s="97"/>
      <c r="J135" s="128" t="s">
        <v>574</v>
      </c>
      <c r="K135" s="11" t="s">
        <v>402</v>
      </c>
    </row>
    <row r="136" spans="1:11" ht="24" customHeight="1" x14ac:dyDescent="0.25">
      <c r="A136" s="93">
        <v>65</v>
      </c>
      <c r="B136" s="94" t="s">
        <v>194</v>
      </c>
      <c r="C136" s="95">
        <v>13624524</v>
      </c>
      <c r="D136" s="135">
        <v>13624524</v>
      </c>
      <c r="E136" s="104" t="s">
        <v>47</v>
      </c>
      <c r="F136" s="14" t="s">
        <v>192</v>
      </c>
      <c r="G136" s="13">
        <v>13624524</v>
      </c>
      <c r="H136" s="14" t="s">
        <v>192</v>
      </c>
      <c r="I136" s="118">
        <v>13624524</v>
      </c>
      <c r="J136" s="112" t="s">
        <v>349</v>
      </c>
      <c r="K136" s="47" t="s">
        <v>367</v>
      </c>
    </row>
    <row r="137" spans="1:11" ht="24" customHeight="1" x14ac:dyDescent="0.25">
      <c r="A137" s="4"/>
      <c r="B137" s="99"/>
      <c r="C137" s="100"/>
      <c r="D137" s="149"/>
      <c r="E137" s="127"/>
      <c r="F137" s="90"/>
      <c r="G137" s="89"/>
      <c r="H137" s="90"/>
      <c r="I137" s="146"/>
      <c r="J137" s="147" t="s">
        <v>574</v>
      </c>
      <c r="K137" s="11" t="s">
        <v>133</v>
      </c>
    </row>
    <row r="138" spans="1:11" ht="24" customHeight="1" x14ac:dyDescent="0.25">
      <c r="A138" s="93">
        <v>66</v>
      </c>
      <c r="B138" s="94" t="s">
        <v>195</v>
      </c>
      <c r="C138" s="95">
        <v>6500</v>
      </c>
      <c r="D138" s="135">
        <v>6500</v>
      </c>
      <c r="E138" s="98" t="s">
        <v>32</v>
      </c>
      <c r="F138" s="4" t="s">
        <v>170</v>
      </c>
      <c r="G138" s="123">
        <v>6500</v>
      </c>
      <c r="H138" s="104" t="s">
        <v>170</v>
      </c>
      <c r="I138" s="118">
        <v>6500</v>
      </c>
      <c r="J138" s="112" t="s">
        <v>349</v>
      </c>
      <c r="K138" s="10" t="s">
        <v>368</v>
      </c>
    </row>
    <row r="139" spans="1:11" ht="24" customHeight="1" x14ac:dyDescent="0.25">
      <c r="A139" s="4"/>
      <c r="B139" s="99"/>
      <c r="C139" s="103"/>
      <c r="D139" s="122"/>
      <c r="E139" s="98"/>
      <c r="F139" s="4"/>
      <c r="G139" s="123"/>
      <c r="H139" s="127"/>
      <c r="I139" s="146"/>
      <c r="J139" s="147" t="s">
        <v>574</v>
      </c>
      <c r="K139" s="11" t="s">
        <v>402</v>
      </c>
    </row>
    <row r="140" spans="1:11" ht="24" customHeight="1" x14ac:dyDescent="0.25">
      <c r="A140" s="86">
        <v>67</v>
      </c>
      <c r="B140" s="92" t="s">
        <v>190</v>
      </c>
      <c r="C140" s="13">
        <v>98707.5</v>
      </c>
      <c r="D140" s="135">
        <v>98707.5</v>
      </c>
      <c r="E140" s="197" t="s">
        <v>32</v>
      </c>
      <c r="F140" s="104" t="s">
        <v>191</v>
      </c>
      <c r="G140" s="135">
        <v>98707.5</v>
      </c>
      <c r="H140" s="104" t="s">
        <v>191</v>
      </c>
      <c r="I140" s="118">
        <v>98707.5</v>
      </c>
      <c r="J140" s="112" t="s">
        <v>349</v>
      </c>
      <c r="K140" s="98" t="s">
        <v>369</v>
      </c>
    </row>
    <row r="141" spans="1:11" ht="24" customHeight="1" x14ac:dyDescent="0.25">
      <c r="A141" s="87"/>
      <c r="B141" s="88"/>
      <c r="C141" s="89"/>
      <c r="D141" s="131"/>
      <c r="E141" s="107"/>
      <c r="F141" s="127"/>
      <c r="G141" s="131"/>
      <c r="H141" s="127"/>
      <c r="I141" s="146"/>
      <c r="J141" s="147" t="s">
        <v>574</v>
      </c>
      <c r="K141" s="11" t="s">
        <v>424</v>
      </c>
    </row>
    <row r="142" spans="1:11" ht="24" customHeight="1" x14ac:dyDescent="0.25">
      <c r="A142" s="93">
        <v>68</v>
      </c>
      <c r="B142" s="94" t="s">
        <v>197</v>
      </c>
      <c r="C142" s="95">
        <v>98707.5</v>
      </c>
      <c r="D142" s="135">
        <v>98707.5</v>
      </c>
      <c r="E142" s="148" t="s">
        <v>32</v>
      </c>
      <c r="F142" s="4" t="s">
        <v>191</v>
      </c>
      <c r="G142" s="123">
        <v>98707.5</v>
      </c>
      <c r="H142" s="104" t="s">
        <v>191</v>
      </c>
      <c r="I142" s="118">
        <v>98707.5</v>
      </c>
      <c r="J142" s="112" t="s">
        <v>349</v>
      </c>
      <c r="K142" s="10" t="s">
        <v>370</v>
      </c>
    </row>
    <row r="143" spans="1:11" ht="24" customHeight="1" x14ac:dyDescent="0.25">
      <c r="A143" s="4"/>
      <c r="B143" s="145"/>
      <c r="C143" s="100"/>
      <c r="D143" s="131"/>
      <c r="E143" s="98"/>
      <c r="F143" s="4"/>
      <c r="G143" s="123"/>
      <c r="H143" s="127"/>
      <c r="I143" s="146"/>
      <c r="J143" s="147" t="s">
        <v>574</v>
      </c>
      <c r="K143" s="11" t="s">
        <v>420</v>
      </c>
    </row>
    <row r="144" spans="1:11" ht="24" customHeight="1" x14ac:dyDescent="0.25">
      <c r="A144" s="93">
        <v>69</v>
      </c>
      <c r="B144" s="94" t="s">
        <v>198</v>
      </c>
      <c r="C144" s="95">
        <v>118235</v>
      </c>
      <c r="D144" s="135">
        <v>118235</v>
      </c>
      <c r="E144" s="197" t="s">
        <v>32</v>
      </c>
      <c r="F144" s="104" t="s">
        <v>196</v>
      </c>
      <c r="G144" s="135">
        <v>118235</v>
      </c>
      <c r="H144" s="104" t="s">
        <v>196</v>
      </c>
      <c r="I144" s="118">
        <v>118235</v>
      </c>
      <c r="J144" s="112" t="s">
        <v>349</v>
      </c>
      <c r="K144" s="10" t="s">
        <v>371</v>
      </c>
    </row>
    <row r="145" spans="1:11" ht="24" customHeight="1" x14ac:dyDescent="0.25">
      <c r="A145" s="4"/>
      <c r="B145" s="99"/>
      <c r="C145" s="103"/>
      <c r="D145" s="122"/>
      <c r="E145" s="107"/>
      <c r="F145" s="124"/>
      <c r="G145" s="122"/>
      <c r="H145" s="124"/>
      <c r="I145" s="129"/>
      <c r="J145" s="114" t="s">
        <v>574</v>
      </c>
      <c r="K145" s="47" t="s">
        <v>571</v>
      </c>
    </row>
    <row r="146" spans="1:11" ht="24" customHeight="1" x14ac:dyDescent="0.25">
      <c r="A146" s="225">
        <v>70</v>
      </c>
      <c r="B146" s="7" t="s">
        <v>199</v>
      </c>
      <c r="C146" s="102">
        <v>86670</v>
      </c>
      <c r="D146" s="102">
        <v>86670</v>
      </c>
      <c r="E146" s="10" t="s">
        <v>32</v>
      </c>
      <c r="F146" s="10" t="s">
        <v>196</v>
      </c>
      <c r="G146" s="102">
        <v>86670</v>
      </c>
      <c r="H146" s="10" t="s">
        <v>196</v>
      </c>
      <c r="I146" s="75">
        <v>86670</v>
      </c>
      <c r="J146" s="75" t="s">
        <v>349</v>
      </c>
      <c r="K146" s="10" t="s">
        <v>372</v>
      </c>
    </row>
    <row r="147" spans="1:11" ht="24" customHeight="1" x14ac:dyDescent="0.25">
      <c r="A147" s="47"/>
      <c r="B147" s="8"/>
      <c r="C147" s="121"/>
      <c r="D147" s="121"/>
      <c r="E147" s="47"/>
      <c r="F147" s="47"/>
      <c r="G147" s="121"/>
      <c r="H147" s="47"/>
      <c r="I147" s="108"/>
      <c r="J147" s="77" t="s">
        <v>574</v>
      </c>
      <c r="K147" s="47" t="s">
        <v>19</v>
      </c>
    </row>
    <row r="148" spans="1:11" ht="24" customHeight="1" x14ac:dyDescent="0.25">
      <c r="A148" s="11"/>
      <c r="B148" s="9"/>
      <c r="C148" s="205"/>
      <c r="D148" s="205"/>
      <c r="E148" s="11"/>
      <c r="F148" s="11"/>
      <c r="G148" s="205"/>
      <c r="H148" s="11"/>
      <c r="I148" s="115"/>
      <c r="J148" s="81"/>
      <c r="K148" s="11"/>
    </row>
    <row r="149" spans="1:11" ht="24" customHeight="1" x14ac:dyDescent="0.25">
      <c r="A149" s="204">
        <v>71</v>
      </c>
      <c r="B149" s="46" t="s">
        <v>200</v>
      </c>
      <c r="C149" s="5">
        <v>36800</v>
      </c>
      <c r="D149" s="5">
        <v>36800</v>
      </c>
      <c r="E149" s="4" t="s">
        <v>32</v>
      </c>
      <c r="F149" s="4" t="s">
        <v>34</v>
      </c>
      <c r="G149" s="5">
        <v>36800</v>
      </c>
      <c r="H149" s="4" t="s">
        <v>34</v>
      </c>
      <c r="I149" s="97">
        <v>36800</v>
      </c>
      <c r="J149" s="129" t="s">
        <v>349</v>
      </c>
      <c r="K149" s="47" t="s">
        <v>373</v>
      </c>
    </row>
    <row r="150" spans="1:11" ht="24" customHeight="1" x14ac:dyDescent="0.25">
      <c r="A150" s="4"/>
      <c r="B150" s="46"/>
      <c r="C150" s="5"/>
      <c r="D150" s="5"/>
      <c r="E150" s="4"/>
      <c r="F150" s="4"/>
      <c r="G150" s="5"/>
      <c r="H150" s="4"/>
      <c r="I150" s="97"/>
      <c r="J150" s="128" t="s">
        <v>574</v>
      </c>
      <c r="K150" s="11" t="s">
        <v>402</v>
      </c>
    </row>
    <row r="151" spans="1:11" ht="24" customHeight="1" x14ac:dyDescent="0.25">
      <c r="A151" s="93">
        <v>72</v>
      </c>
      <c r="B151" s="45" t="s">
        <v>202</v>
      </c>
      <c r="C151" s="150">
        <v>5360</v>
      </c>
      <c r="D151" s="150">
        <v>5360</v>
      </c>
      <c r="E151" s="110" t="s">
        <v>32</v>
      </c>
      <c r="F151" s="110" t="s">
        <v>34</v>
      </c>
      <c r="G151" s="150">
        <v>5360</v>
      </c>
      <c r="H151" s="110" t="s">
        <v>34</v>
      </c>
      <c r="I151" s="151">
        <v>5360</v>
      </c>
      <c r="J151" s="118" t="s">
        <v>349</v>
      </c>
      <c r="K151" s="98" t="s">
        <v>374</v>
      </c>
    </row>
    <row r="152" spans="1:11" ht="24" customHeight="1" x14ac:dyDescent="0.25">
      <c r="A152" s="4"/>
      <c r="B152" s="46"/>
      <c r="C152" s="5"/>
      <c r="D152" s="5"/>
      <c r="E152" s="4"/>
      <c r="F152" s="4"/>
      <c r="G152" s="5"/>
      <c r="H152" s="4"/>
      <c r="I152" s="97"/>
      <c r="J152" s="128" t="s">
        <v>574</v>
      </c>
      <c r="K152" s="98" t="s">
        <v>402</v>
      </c>
    </row>
    <row r="153" spans="1:11" ht="24" customHeight="1" x14ac:dyDescent="0.25">
      <c r="A153" s="93">
        <v>73</v>
      </c>
      <c r="B153" s="45" t="s">
        <v>203</v>
      </c>
      <c r="C153" s="150">
        <v>43500</v>
      </c>
      <c r="D153" s="150">
        <v>43500</v>
      </c>
      <c r="E153" s="110" t="s">
        <v>32</v>
      </c>
      <c r="F153" s="110" t="s">
        <v>201</v>
      </c>
      <c r="G153" s="150">
        <v>43500</v>
      </c>
      <c r="H153" s="110" t="s">
        <v>201</v>
      </c>
      <c r="I153" s="151">
        <v>43500</v>
      </c>
      <c r="J153" s="118" t="s">
        <v>349</v>
      </c>
      <c r="K153" s="10" t="s">
        <v>375</v>
      </c>
    </row>
    <row r="154" spans="1:11" ht="24" customHeight="1" x14ac:dyDescent="0.25">
      <c r="A154" s="4"/>
      <c r="B154" s="46"/>
      <c r="C154" s="5"/>
      <c r="D154" s="5"/>
      <c r="E154" s="4"/>
      <c r="F154" s="4"/>
      <c r="G154" s="5"/>
      <c r="H154" s="4"/>
      <c r="I154" s="97"/>
      <c r="J154" s="128" t="s">
        <v>574</v>
      </c>
      <c r="K154" s="11" t="s">
        <v>402</v>
      </c>
    </row>
    <row r="155" spans="1:11" ht="24" customHeight="1" x14ac:dyDescent="0.25">
      <c r="A155" s="93">
        <v>74</v>
      </c>
      <c r="B155" s="45" t="s">
        <v>205</v>
      </c>
      <c r="C155" s="150">
        <v>81320</v>
      </c>
      <c r="D155" s="150">
        <v>81320</v>
      </c>
      <c r="E155" s="110" t="s">
        <v>32</v>
      </c>
      <c r="F155" s="110" t="s">
        <v>204</v>
      </c>
      <c r="G155" s="150">
        <v>81320</v>
      </c>
      <c r="H155" s="110" t="s">
        <v>204</v>
      </c>
      <c r="I155" s="151">
        <v>81320</v>
      </c>
      <c r="J155" s="118" t="s">
        <v>349</v>
      </c>
      <c r="K155" s="10" t="s">
        <v>376</v>
      </c>
    </row>
    <row r="156" spans="1:11" ht="24" customHeight="1" x14ac:dyDescent="0.25">
      <c r="A156" s="4"/>
      <c r="B156" s="46"/>
      <c r="C156" s="5"/>
      <c r="D156" s="5"/>
      <c r="E156" s="4"/>
      <c r="F156" s="4"/>
      <c r="G156" s="5"/>
      <c r="H156" s="4"/>
      <c r="I156" s="97"/>
      <c r="J156" s="128" t="s">
        <v>574</v>
      </c>
      <c r="K156" s="11" t="s">
        <v>402</v>
      </c>
    </row>
    <row r="157" spans="1:11" ht="24" customHeight="1" x14ac:dyDescent="0.25">
      <c r="A157" s="93">
        <v>75</v>
      </c>
      <c r="B157" s="45" t="s">
        <v>207</v>
      </c>
      <c r="C157" s="150">
        <v>74739.5</v>
      </c>
      <c r="D157" s="150">
        <v>74739.5</v>
      </c>
      <c r="E157" s="110" t="s">
        <v>32</v>
      </c>
      <c r="F157" s="110" t="s">
        <v>82</v>
      </c>
      <c r="G157" s="150">
        <v>74739.5</v>
      </c>
      <c r="H157" s="110" t="s">
        <v>82</v>
      </c>
      <c r="I157" s="151">
        <v>74739.5</v>
      </c>
      <c r="J157" s="118" t="s">
        <v>349</v>
      </c>
      <c r="K157" s="10" t="s">
        <v>377</v>
      </c>
    </row>
    <row r="158" spans="1:11" ht="24" customHeight="1" x14ac:dyDescent="0.25">
      <c r="A158" s="4"/>
      <c r="B158" s="46"/>
      <c r="C158" s="5"/>
      <c r="D158" s="5"/>
      <c r="E158" s="4"/>
      <c r="F158" s="4"/>
      <c r="G158" s="5"/>
      <c r="H158" s="4"/>
      <c r="I158" s="97"/>
      <c r="J158" s="128" t="s">
        <v>574</v>
      </c>
      <c r="K158" s="11" t="s">
        <v>402</v>
      </c>
    </row>
    <row r="159" spans="1:11" ht="24" customHeight="1" x14ac:dyDescent="0.25">
      <c r="A159" s="93">
        <v>76</v>
      </c>
      <c r="B159" s="45" t="s">
        <v>209</v>
      </c>
      <c r="C159" s="150">
        <v>40339</v>
      </c>
      <c r="D159" s="150">
        <v>40339</v>
      </c>
      <c r="E159" s="110" t="s">
        <v>32</v>
      </c>
      <c r="F159" s="110" t="s">
        <v>89</v>
      </c>
      <c r="G159" s="150">
        <v>40339</v>
      </c>
      <c r="H159" s="110" t="s">
        <v>89</v>
      </c>
      <c r="I159" s="151">
        <v>40339</v>
      </c>
      <c r="J159" s="118" t="s">
        <v>349</v>
      </c>
      <c r="K159" s="98" t="s">
        <v>378</v>
      </c>
    </row>
    <row r="160" spans="1:11" ht="24" customHeight="1" x14ac:dyDescent="0.25">
      <c r="A160" s="4"/>
      <c r="B160" s="46"/>
      <c r="C160" s="5"/>
      <c r="D160" s="5"/>
      <c r="E160" s="4"/>
      <c r="F160" s="4"/>
      <c r="G160" s="5"/>
      <c r="H160" s="4"/>
      <c r="I160" s="97"/>
      <c r="J160" s="128" t="s">
        <v>574</v>
      </c>
      <c r="K160" s="11" t="s">
        <v>402</v>
      </c>
    </row>
    <row r="161" spans="1:11" ht="24" customHeight="1" x14ac:dyDescent="0.25">
      <c r="A161" s="93">
        <v>77</v>
      </c>
      <c r="B161" s="45" t="s">
        <v>211</v>
      </c>
      <c r="C161" s="150">
        <v>65484</v>
      </c>
      <c r="D161" s="150">
        <v>65484</v>
      </c>
      <c r="E161" s="110" t="s">
        <v>32</v>
      </c>
      <c r="F161" s="110" t="s">
        <v>206</v>
      </c>
      <c r="G161" s="150">
        <v>65484</v>
      </c>
      <c r="H161" s="110" t="s">
        <v>206</v>
      </c>
      <c r="I161" s="151">
        <v>65484</v>
      </c>
      <c r="J161" s="118" t="s">
        <v>349</v>
      </c>
      <c r="K161" s="10" t="s">
        <v>379</v>
      </c>
    </row>
    <row r="162" spans="1:11" ht="24" customHeight="1" x14ac:dyDescent="0.25">
      <c r="A162" s="4"/>
      <c r="B162" s="46"/>
      <c r="C162" s="5"/>
      <c r="D162" s="5"/>
      <c r="E162" s="4"/>
      <c r="F162" s="4"/>
      <c r="G162" s="5"/>
      <c r="H162" s="4"/>
      <c r="I162" s="97"/>
      <c r="J162" s="128" t="s">
        <v>574</v>
      </c>
      <c r="K162" s="11" t="s">
        <v>420</v>
      </c>
    </row>
    <row r="163" spans="1:11" ht="24" customHeight="1" x14ac:dyDescent="0.25">
      <c r="A163" s="93">
        <v>78</v>
      </c>
      <c r="B163" s="45" t="s">
        <v>212</v>
      </c>
      <c r="C163" s="150">
        <v>17494.5</v>
      </c>
      <c r="D163" s="150">
        <v>17494.5</v>
      </c>
      <c r="E163" s="110" t="s">
        <v>32</v>
      </c>
      <c r="F163" s="110" t="s">
        <v>208</v>
      </c>
      <c r="G163" s="150">
        <v>17494.5</v>
      </c>
      <c r="H163" s="110" t="s">
        <v>208</v>
      </c>
      <c r="I163" s="151">
        <v>17494.5</v>
      </c>
      <c r="J163" s="118" t="s">
        <v>349</v>
      </c>
      <c r="K163" s="98" t="s">
        <v>380</v>
      </c>
    </row>
    <row r="164" spans="1:11" ht="24" customHeight="1" x14ac:dyDescent="0.25">
      <c r="A164" s="4"/>
      <c r="B164" s="46"/>
      <c r="C164" s="5"/>
      <c r="D164" s="5"/>
      <c r="E164" s="4"/>
      <c r="F164" s="4"/>
      <c r="G164" s="5"/>
      <c r="H164" s="4"/>
      <c r="I164" s="97"/>
      <c r="J164" s="128" t="s">
        <v>574</v>
      </c>
      <c r="K164" s="11" t="s">
        <v>402</v>
      </c>
    </row>
    <row r="165" spans="1:11" ht="24" customHeight="1" x14ac:dyDescent="0.25">
      <c r="A165" s="93">
        <v>79</v>
      </c>
      <c r="B165" s="45" t="s">
        <v>213</v>
      </c>
      <c r="C165" s="150">
        <v>13268</v>
      </c>
      <c r="D165" s="150">
        <v>13268</v>
      </c>
      <c r="E165" s="110" t="s">
        <v>32</v>
      </c>
      <c r="F165" s="110" t="s">
        <v>210</v>
      </c>
      <c r="G165" s="150">
        <v>13268</v>
      </c>
      <c r="H165" s="110" t="s">
        <v>210</v>
      </c>
      <c r="I165" s="151">
        <v>13268</v>
      </c>
      <c r="J165" s="118" t="s">
        <v>349</v>
      </c>
      <c r="K165" s="10" t="s">
        <v>381</v>
      </c>
    </row>
    <row r="166" spans="1:11" ht="24" customHeight="1" x14ac:dyDescent="0.25">
      <c r="A166" s="4"/>
      <c r="B166" s="46"/>
      <c r="C166" s="5"/>
      <c r="D166" s="5"/>
      <c r="E166" s="4"/>
      <c r="F166" s="4"/>
      <c r="G166" s="5"/>
      <c r="H166" s="4"/>
      <c r="I166" s="97"/>
      <c r="J166" s="128" t="s">
        <v>574</v>
      </c>
      <c r="K166" s="11" t="s">
        <v>402</v>
      </c>
    </row>
    <row r="167" spans="1:11" ht="24" customHeight="1" x14ac:dyDescent="0.25">
      <c r="A167" s="93">
        <v>80</v>
      </c>
      <c r="B167" s="45" t="s">
        <v>214</v>
      </c>
      <c r="C167" s="150">
        <v>140000</v>
      </c>
      <c r="D167" s="150">
        <v>140000</v>
      </c>
      <c r="E167" s="110" t="s">
        <v>32</v>
      </c>
      <c r="F167" s="110" t="s">
        <v>183</v>
      </c>
      <c r="G167" s="150">
        <v>140000</v>
      </c>
      <c r="H167" s="110" t="s">
        <v>183</v>
      </c>
      <c r="I167" s="151">
        <v>140000</v>
      </c>
      <c r="J167" s="118" t="s">
        <v>349</v>
      </c>
      <c r="K167" s="98" t="s">
        <v>382</v>
      </c>
    </row>
    <row r="168" spans="1:11" ht="24" customHeight="1" x14ac:dyDescent="0.25">
      <c r="A168" s="4"/>
      <c r="B168" s="46"/>
      <c r="C168" s="5"/>
      <c r="D168" s="5"/>
      <c r="E168" s="4"/>
      <c r="F168" s="4"/>
      <c r="G168" s="5"/>
      <c r="H168" s="4"/>
      <c r="I168" s="97"/>
      <c r="J168" s="128" t="s">
        <v>574</v>
      </c>
      <c r="K168" s="11" t="s">
        <v>402</v>
      </c>
    </row>
    <row r="169" spans="1:11" ht="24" customHeight="1" x14ac:dyDescent="0.25">
      <c r="A169" s="93">
        <v>81</v>
      </c>
      <c r="B169" s="45" t="s">
        <v>215</v>
      </c>
      <c r="C169" s="150">
        <v>11200</v>
      </c>
      <c r="D169" s="150">
        <v>11200</v>
      </c>
      <c r="E169" s="110" t="s">
        <v>32</v>
      </c>
      <c r="F169" s="110" t="s">
        <v>34</v>
      </c>
      <c r="G169" s="150">
        <v>11200</v>
      </c>
      <c r="H169" s="110" t="s">
        <v>34</v>
      </c>
      <c r="I169" s="151">
        <v>11200</v>
      </c>
      <c r="J169" s="118" t="s">
        <v>349</v>
      </c>
      <c r="K169" s="98" t="s">
        <v>383</v>
      </c>
    </row>
    <row r="170" spans="1:11" ht="24" customHeight="1" x14ac:dyDescent="0.25">
      <c r="A170" s="4"/>
      <c r="B170" s="46"/>
      <c r="C170" s="5"/>
      <c r="D170" s="5"/>
      <c r="E170" s="4"/>
      <c r="F170" s="4"/>
      <c r="G170" s="5"/>
      <c r="H170" s="4"/>
      <c r="I170" s="97"/>
      <c r="J170" s="128" t="s">
        <v>574</v>
      </c>
      <c r="K170" s="11" t="s">
        <v>402</v>
      </c>
    </row>
    <row r="171" spans="1:11" s="20" customFormat="1" ht="24" customHeight="1" x14ac:dyDescent="0.25">
      <c r="A171" s="60">
        <v>82</v>
      </c>
      <c r="B171" s="152" t="s">
        <v>220</v>
      </c>
      <c r="C171" s="153">
        <v>231184.2</v>
      </c>
      <c r="D171" s="153">
        <v>231184.2</v>
      </c>
      <c r="E171" s="154" t="s">
        <v>32</v>
      </c>
      <c r="F171" s="154" t="s">
        <v>178</v>
      </c>
      <c r="G171" s="153">
        <v>231184.2</v>
      </c>
      <c r="H171" s="154" t="s">
        <v>221</v>
      </c>
      <c r="I171" s="155">
        <v>231184.2</v>
      </c>
      <c r="J171" s="118" t="s">
        <v>349</v>
      </c>
      <c r="K171" s="156" t="s">
        <v>384</v>
      </c>
    </row>
    <row r="172" spans="1:11" s="20" customFormat="1" ht="24" customHeight="1" x14ac:dyDescent="0.25">
      <c r="A172" s="62"/>
      <c r="B172" s="157"/>
      <c r="C172" s="61"/>
      <c r="D172" s="61"/>
      <c r="E172" s="62"/>
      <c r="F172" s="62" t="s">
        <v>31</v>
      </c>
      <c r="G172" s="61"/>
      <c r="H172" s="62" t="s">
        <v>31</v>
      </c>
      <c r="I172" s="158"/>
      <c r="J172" s="128" t="s">
        <v>574</v>
      </c>
      <c r="K172" s="156" t="s">
        <v>424</v>
      </c>
    </row>
    <row r="173" spans="1:11" s="20" customFormat="1" ht="24" customHeight="1" x14ac:dyDescent="0.25">
      <c r="A173" s="60">
        <v>83</v>
      </c>
      <c r="B173" s="152" t="s">
        <v>220</v>
      </c>
      <c r="C173" s="153">
        <v>112863.6</v>
      </c>
      <c r="D173" s="153">
        <v>112863.6</v>
      </c>
      <c r="E173" s="154" t="s">
        <v>32</v>
      </c>
      <c r="F173" s="154" t="s">
        <v>217</v>
      </c>
      <c r="G173" s="153">
        <v>112863.6</v>
      </c>
      <c r="H173" s="154" t="s">
        <v>217</v>
      </c>
      <c r="I173" s="155">
        <v>112863.6</v>
      </c>
      <c r="J173" s="118" t="s">
        <v>349</v>
      </c>
      <c r="K173" s="159" t="s">
        <v>385</v>
      </c>
    </row>
    <row r="174" spans="1:11" s="20" customFormat="1" ht="24" customHeight="1" x14ac:dyDescent="0.25">
      <c r="A174" s="62"/>
      <c r="B174" s="157"/>
      <c r="C174" s="61"/>
      <c r="D174" s="61"/>
      <c r="E174" s="62"/>
      <c r="F174" s="62"/>
      <c r="G174" s="61"/>
      <c r="H174" s="62"/>
      <c r="I174" s="158"/>
      <c r="J174" s="128" t="s">
        <v>574</v>
      </c>
      <c r="K174" s="160" t="s">
        <v>133</v>
      </c>
    </row>
    <row r="175" spans="1:11" s="20" customFormat="1" ht="24" customHeight="1" x14ac:dyDescent="0.25">
      <c r="A175" s="60">
        <v>84</v>
      </c>
      <c r="B175" s="152" t="s">
        <v>218</v>
      </c>
      <c r="C175" s="153">
        <v>286974</v>
      </c>
      <c r="D175" s="153">
        <v>286974</v>
      </c>
      <c r="E175" s="154" t="s">
        <v>32</v>
      </c>
      <c r="F175" s="154" t="s">
        <v>217</v>
      </c>
      <c r="G175" s="153">
        <v>286974</v>
      </c>
      <c r="H175" s="154" t="s">
        <v>217</v>
      </c>
      <c r="I175" s="155">
        <v>286974</v>
      </c>
      <c r="J175" s="118" t="s">
        <v>349</v>
      </c>
      <c r="K175" s="156" t="s">
        <v>386</v>
      </c>
    </row>
    <row r="176" spans="1:11" s="20" customFormat="1" ht="24" customHeight="1" x14ac:dyDescent="0.25">
      <c r="A176" s="62"/>
      <c r="B176" s="157"/>
      <c r="C176" s="61"/>
      <c r="D176" s="61"/>
      <c r="E176" s="62"/>
      <c r="F176" s="62"/>
      <c r="G176" s="61"/>
      <c r="H176" s="62"/>
      <c r="I176" s="158"/>
      <c r="J176" s="128" t="s">
        <v>574</v>
      </c>
      <c r="K176" s="160" t="s">
        <v>133</v>
      </c>
    </row>
    <row r="177" spans="1:11" s="20" customFormat="1" ht="24" customHeight="1" x14ac:dyDescent="0.25">
      <c r="A177" s="60">
        <v>85</v>
      </c>
      <c r="B177" s="152" t="s">
        <v>223</v>
      </c>
      <c r="C177" s="153">
        <v>443461.5</v>
      </c>
      <c r="D177" s="153">
        <v>443461.5</v>
      </c>
      <c r="E177" s="154" t="s">
        <v>32</v>
      </c>
      <c r="F177" s="154" t="s">
        <v>217</v>
      </c>
      <c r="G177" s="153">
        <v>443461.5</v>
      </c>
      <c r="H177" s="154" t="s">
        <v>217</v>
      </c>
      <c r="I177" s="155">
        <v>443461.5</v>
      </c>
      <c r="J177" s="118" t="s">
        <v>349</v>
      </c>
      <c r="K177" s="156" t="s">
        <v>387</v>
      </c>
    </row>
    <row r="178" spans="1:11" s="20" customFormat="1" ht="24" customHeight="1" x14ac:dyDescent="0.25">
      <c r="A178" s="62"/>
      <c r="B178" s="157" t="s">
        <v>224</v>
      </c>
      <c r="C178" s="61"/>
      <c r="D178" s="61"/>
      <c r="E178" s="62"/>
      <c r="F178" s="62"/>
      <c r="G178" s="61"/>
      <c r="H178" s="62"/>
      <c r="I178" s="158"/>
      <c r="J178" s="128" t="s">
        <v>574</v>
      </c>
      <c r="K178" s="160" t="s">
        <v>160</v>
      </c>
    </row>
    <row r="179" spans="1:11" s="20" customFormat="1" ht="24" customHeight="1" x14ac:dyDescent="0.25">
      <c r="A179" s="60">
        <v>86</v>
      </c>
      <c r="B179" s="152" t="s">
        <v>222</v>
      </c>
      <c r="C179" s="153">
        <v>21935</v>
      </c>
      <c r="D179" s="153">
        <v>21935</v>
      </c>
      <c r="E179" s="154" t="s">
        <v>32</v>
      </c>
      <c r="F179" s="154" t="s">
        <v>168</v>
      </c>
      <c r="G179" s="153">
        <v>21935</v>
      </c>
      <c r="H179" s="154" t="s">
        <v>168</v>
      </c>
      <c r="I179" s="155">
        <v>21935</v>
      </c>
      <c r="J179" s="118" t="s">
        <v>349</v>
      </c>
      <c r="K179" s="159" t="s">
        <v>388</v>
      </c>
    </row>
    <row r="180" spans="1:11" s="20" customFormat="1" ht="24" customHeight="1" x14ac:dyDescent="0.25">
      <c r="A180" s="62"/>
      <c r="B180" s="157"/>
      <c r="C180" s="61"/>
      <c r="D180" s="61"/>
      <c r="E180" s="62"/>
      <c r="F180" s="62"/>
      <c r="G180" s="61"/>
      <c r="H180" s="62"/>
      <c r="I180" s="158"/>
      <c r="J180" s="128" t="s">
        <v>574</v>
      </c>
      <c r="K180" s="160" t="s">
        <v>402</v>
      </c>
    </row>
    <row r="181" spans="1:11" s="20" customFormat="1" ht="24" customHeight="1" x14ac:dyDescent="0.25">
      <c r="A181" s="60">
        <v>87</v>
      </c>
      <c r="B181" s="152" t="s">
        <v>225</v>
      </c>
      <c r="C181" s="153">
        <v>398521.5</v>
      </c>
      <c r="D181" s="153">
        <v>398521.5</v>
      </c>
      <c r="E181" s="154" t="s">
        <v>32</v>
      </c>
      <c r="F181" s="154" t="s">
        <v>217</v>
      </c>
      <c r="G181" s="153">
        <v>398521.5</v>
      </c>
      <c r="H181" s="154" t="s">
        <v>217</v>
      </c>
      <c r="I181" s="155">
        <v>398521.5</v>
      </c>
      <c r="J181" s="118" t="s">
        <v>349</v>
      </c>
      <c r="K181" s="156" t="s">
        <v>389</v>
      </c>
    </row>
    <row r="182" spans="1:11" s="20" customFormat="1" ht="24" customHeight="1" x14ac:dyDescent="0.25">
      <c r="A182" s="62"/>
      <c r="B182" s="157"/>
      <c r="C182" s="61"/>
      <c r="D182" s="61"/>
      <c r="E182" s="62"/>
      <c r="F182" s="62"/>
      <c r="G182" s="61"/>
      <c r="H182" s="62"/>
      <c r="I182" s="158"/>
      <c r="J182" s="128" t="s">
        <v>574</v>
      </c>
      <c r="K182" s="156" t="s">
        <v>160</v>
      </c>
    </row>
    <row r="183" spans="1:11" s="20" customFormat="1" ht="24" customHeight="1" x14ac:dyDescent="0.25">
      <c r="A183" s="60">
        <v>88</v>
      </c>
      <c r="B183" s="152" t="s">
        <v>226</v>
      </c>
      <c r="C183" s="153">
        <v>453455.3</v>
      </c>
      <c r="D183" s="153">
        <v>453455.3</v>
      </c>
      <c r="E183" s="154" t="s">
        <v>32</v>
      </c>
      <c r="F183" s="154" t="s">
        <v>217</v>
      </c>
      <c r="G183" s="153">
        <v>453455.3</v>
      </c>
      <c r="H183" s="154" t="s">
        <v>217</v>
      </c>
      <c r="I183" s="155">
        <v>453455.3</v>
      </c>
      <c r="J183" s="118" t="s">
        <v>349</v>
      </c>
      <c r="K183" s="159" t="s">
        <v>390</v>
      </c>
    </row>
    <row r="184" spans="1:11" s="20" customFormat="1" ht="24" customHeight="1" x14ac:dyDescent="0.25">
      <c r="A184" s="62"/>
      <c r="B184" s="157"/>
      <c r="C184" s="61"/>
      <c r="D184" s="61"/>
      <c r="E184" s="62"/>
      <c r="F184" s="62"/>
      <c r="G184" s="61"/>
      <c r="H184" s="62"/>
      <c r="I184" s="158"/>
      <c r="J184" s="128" t="s">
        <v>574</v>
      </c>
      <c r="K184" s="160" t="s">
        <v>160</v>
      </c>
    </row>
    <row r="185" spans="1:11" s="20" customFormat="1" ht="24" customHeight="1" x14ac:dyDescent="0.25">
      <c r="A185" s="60">
        <v>89</v>
      </c>
      <c r="B185" s="226" t="s">
        <v>227</v>
      </c>
      <c r="C185" s="229">
        <v>20330</v>
      </c>
      <c r="D185" s="208">
        <v>20330</v>
      </c>
      <c r="E185" s="230" t="s">
        <v>32</v>
      </c>
      <c r="F185" s="232" t="s">
        <v>173</v>
      </c>
      <c r="G185" s="234">
        <v>20330</v>
      </c>
      <c r="H185" s="228" t="s">
        <v>173</v>
      </c>
      <c r="I185" s="155">
        <v>20330</v>
      </c>
      <c r="J185" s="118" t="s">
        <v>349</v>
      </c>
      <c r="K185" s="156" t="s">
        <v>391</v>
      </c>
    </row>
    <row r="186" spans="1:11" s="20" customFormat="1" ht="24" customHeight="1" x14ac:dyDescent="0.25">
      <c r="A186" s="62"/>
      <c r="B186" s="227"/>
      <c r="C186" s="231"/>
      <c r="D186" s="209"/>
      <c r="E186" s="210"/>
      <c r="F186" s="233"/>
      <c r="G186" s="235"/>
      <c r="H186" s="156"/>
      <c r="I186" s="158"/>
      <c r="J186" s="128" t="s">
        <v>574</v>
      </c>
      <c r="K186" s="156" t="s">
        <v>402</v>
      </c>
    </row>
    <row r="187" spans="1:11" s="20" customFormat="1" ht="24" customHeight="1" x14ac:dyDescent="0.25">
      <c r="A187" s="154">
        <v>90</v>
      </c>
      <c r="B187" s="152" t="s">
        <v>228</v>
      </c>
      <c r="C187" s="61">
        <v>429968.8</v>
      </c>
      <c r="D187" s="61">
        <v>429968.8</v>
      </c>
      <c r="E187" s="62" t="s">
        <v>32</v>
      </c>
      <c r="F187" s="154" t="s">
        <v>217</v>
      </c>
      <c r="G187" s="61">
        <v>429968.8</v>
      </c>
      <c r="H187" s="154" t="s">
        <v>217</v>
      </c>
      <c r="I187" s="155">
        <v>443461.5</v>
      </c>
      <c r="J187" s="118" t="s">
        <v>349</v>
      </c>
      <c r="K187" s="159" t="s">
        <v>392</v>
      </c>
    </row>
    <row r="188" spans="1:11" s="20" customFormat="1" ht="24" customHeight="1" x14ac:dyDescent="0.25">
      <c r="A188" s="62"/>
      <c r="B188" s="157" t="s">
        <v>229</v>
      </c>
      <c r="C188" s="61"/>
      <c r="D188" s="61"/>
      <c r="E188" s="62"/>
      <c r="F188" s="62"/>
      <c r="G188" s="61"/>
      <c r="H188" s="62"/>
      <c r="I188" s="158"/>
      <c r="J188" s="128" t="s">
        <v>574</v>
      </c>
      <c r="K188" s="160" t="s">
        <v>160</v>
      </c>
    </row>
    <row r="189" spans="1:11" s="20" customFormat="1" ht="24" customHeight="1" x14ac:dyDescent="0.25">
      <c r="A189" s="165">
        <v>91</v>
      </c>
      <c r="B189" s="161" t="s">
        <v>222</v>
      </c>
      <c r="C189" s="153">
        <v>55212</v>
      </c>
      <c r="D189" s="153">
        <v>55212</v>
      </c>
      <c r="E189" s="154" t="s">
        <v>32</v>
      </c>
      <c r="F189" s="154" t="s">
        <v>173</v>
      </c>
      <c r="G189" s="153">
        <v>55212</v>
      </c>
      <c r="H189" s="154" t="s">
        <v>173</v>
      </c>
      <c r="I189" s="155">
        <v>55212</v>
      </c>
      <c r="J189" s="118" t="s">
        <v>349</v>
      </c>
      <c r="K189" s="156" t="s">
        <v>393</v>
      </c>
    </row>
    <row r="190" spans="1:11" s="20" customFormat="1" ht="24" customHeight="1" x14ac:dyDescent="0.25">
      <c r="A190" s="160"/>
      <c r="B190" s="166"/>
      <c r="C190" s="61"/>
      <c r="D190" s="61"/>
      <c r="E190" s="62"/>
      <c r="F190" s="62"/>
      <c r="G190" s="61"/>
      <c r="H190" s="62"/>
      <c r="I190" s="158"/>
      <c r="J190" s="128" t="s">
        <v>574</v>
      </c>
      <c r="K190" s="156" t="s">
        <v>160</v>
      </c>
    </row>
    <row r="191" spans="1:11" s="20" customFormat="1" ht="24" customHeight="1" x14ac:dyDescent="0.25">
      <c r="A191" s="65">
        <v>92</v>
      </c>
      <c r="B191" s="152" t="s">
        <v>230</v>
      </c>
      <c r="C191" s="153">
        <v>149800</v>
      </c>
      <c r="D191" s="153">
        <v>149800</v>
      </c>
      <c r="E191" s="154" t="s">
        <v>70</v>
      </c>
      <c r="F191" s="154" t="s">
        <v>231</v>
      </c>
      <c r="G191" s="153">
        <v>149800</v>
      </c>
      <c r="H191" s="154" t="s">
        <v>231</v>
      </c>
      <c r="I191" s="155">
        <v>149800</v>
      </c>
      <c r="J191" s="118" t="s">
        <v>349</v>
      </c>
      <c r="K191" s="159" t="s">
        <v>394</v>
      </c>
    </row>
    <row r="192" spans="1:11" s="20" customFormat="1" ht="24" customHeight="1" x14ac:dyDescent="0.25">
      <c r="A192" s="62"/>
      <c r="B192" s="157" t="s">
        <v>232</v>
      </c>
      <c r="C192" s="61"/>
      <c r="D192" s="61"/>
      <c r="E192" s="62"/>
      <c r="F192" s="62"/>
      <c r="G192" s="61"/>
      <c r="H192" s="62"/>
      <c r="I192" s="158"/>
      <c r="J192" s="120" t="s">
        <v>574</v>
      </c>
      <c r="K192" s="206" t="s">
        <v>11</v>
      </c>
    </row>
    <row r="193" spans="1:11" s="20" customFormat="1" ht="24" customHeight="1" x14ac:dyDescent="0.25">
      <c r="A193" s="236">
        <v>93</v>
      </c>
      <c r="B193" s="162" t="s">
        <v>234</v>
      </c>
      <c r="C193" s="234">
        <v>64601438.75</v>
      </c>
      <c r="D193" s="234">
        <v>64601438.75</v>
      </c>
      <c r="E193" s="159" t="s">
        <v>47</v>
      </c>
      <c r="F193" s="159" t="s">
        <v>217</v>
      </c>
      <c r="G193" s="234">
        <v>64601438.75</v>
      </c>
      <c r="H193" s="159" t="s">
        <v>217</v>
      </c>
      <c r="I193" s="237">
        <v>64601438.75</v>
      </c>
      <c r="J193" s="75" t="s">
        <v>349</v>
      </c>
      <c r="K193" s="159" t="s">
        <v>395</v>
      </c>
    </row>
    <row r="194" spans="1:11" s="20" customFormat="1" ht="24" customHeight="1" x14ac:dyDescent="0.25">
      <c r="A194" s="206"/>
      <c r="B194" s="238"/>
      <c r="C194" s="239"/>
      <c r="D194" s="239"/>
      <c r="E194" s="206"/>
      <c r="F194" s="206"/>
      <c r="G194" s="239"/>
      <c r="H194" s="206"/>
      <c r="I194" s="240"/>
      <c r="J194" s="77" t="s">
        <v>574</v>
      </c>
      <c r="K194" s="206" t="s">
        <v>11</v>
      </c>
    </row>
    <row r="195" spans="1:11" s="20" customFormat="1" ht="24" customHeight="1" x14ac:dyDescent="0.25">
      <c r="A195" s="160"/>
      <c r="B195" s="163"/>
      <c r="C195" s="235"/>
      <c r="D195" s="235"/>
      <c r="E195" s="160"/>
      <c r="F195" s="160"/>
      <c r="G195" s="235"/>
      <c r="H195" s="160"/>
      <c r="I195" s="241"/>
      <c r="J195" s="81"/>
      <c r="K195" s="160"/>
    </row>
    <row r="196" spans="1:11" s="20" customFormat="1" ht="24" customHeight="1" x14ac:dyDescent="0.25">
      <c r="A196" s="207">
        <v>94</v>
      </c>
      <c r="B196" s="164" t="s">
        <v>235</v>
      </c>
      <c r="C196" s="61">
        <v>1926000</v>
      </c>
      <c r="D196" s="61">
        <v>1926000</v>
      </c>
      <c r="E196" s="62" t="s">
        <v>74</v>
      </c>
      <c r="F196" s="62" t="s">
        <v>236</v>
      </c>
      <c r="G196" s="61">
        <v>1540800</v>
      </c>
      <c r="H196" s="62" t="s">
        <v>236</v>
      </c>
      <c r="I196" s="158">
        <v>1540800</v>
      </c>
      <c r="J196" s="129" t="s">
        <v>349</v>
      </c>
      <c r="K196" s="206" t="s">
        <v>396</v>
      </c>
    </row>
    <row r="197" spans="1:11" s="20" customFormat="1" ht="24" customHeight="1" x14ac:dyDescent="0.25">
      <c r="A197" s="62"/>
      <c r="B197" s="164"/>
      <c r="C197" s="61"/>
      <c r="D197" s="61"/>
      <c r="E197" s="62"/>
      <c r="F197" s="62" t="s">
        <v>237</v>
      </c>
      <c r="G197" s="61"/>
      <c r="H197" s="62" t="s">
        <v>237</v>
      </c>
      <c r="I197" s="158"/>
      <c r="J197" s="128" t="s">
        <v>574</v>
      </c>
      <c r="K197" s="160" t="s">
        <v>156</v>
      </c>
    </row>
    <row r="198" spans="1:11" s="20" customFormat="1" ht="24" customHeight="1" x14ac:dyDescent="0.25">
      <c r="A198" s="60">
        <v>95</v>
      </c>
      <c r="B198" s="152" t="s">
        <v>238</v>
      </c>
      <c r="C198" s="153">
        <v>171200</v>
      </c>
      <c r="D198" s="153">
        <v>171200</v>
      </c>
      <c r="E198" s="154" t="s">
        <v>70</v>
      </c>
      <c r="F198" s="154" t="s">
        <v>216</v>
      </c>
      <c r="G198" s="153">
        <v>171200</v>
      </c>
      <c r="H198" s="154" t="s">
        <v>216</v>
      </c>
      <c r="I198" s="155">
        <v>171200</v>
      </c>
      <c r="J198" s="118" t="s">
        <v>349</v>
      </c>
      <c r="K198" s="159" t="s">
        <v>397</v>
      </c>
    </row>
    <row r="199" spans="1:11" s="20" customFormat="1" ht="24" customHeight="1" x14ac:dyDescent="0.25">
      <c r="A199" s="62"/>
      <c r="B199" s="157"/>
      <c r="C199" s="61"/>
      <c r="D199" s="61"/>
      <c r="E199" s="62"/>
      <c r="F199" s="62"/>
      <c r="G199" s="61"/>
      <c r="H199" s="62"/>
      <c r="I199" s="158"/>
      <c r="J199" s="128" t="s">
        <v>574</v>
      </c>
      <c r="K199" s="160" t="s">
        <v>118</v>
      </c>
    </row>
    <row r="200" spans="1:11" s="22" customFormat="1" ht="24" customHeight="1" x14ac:dyDescent="0.25">
      <c r="A200" s="215">
        <v>96</v>
      </c>
      <c r="B200" s="33" t="s">
        <v>399</v>
      </c>
      <c r="C200" s="211">
        <v>1200000</v>
      </c>
      <c r="D200" s="211">
        <v>918060</v>
      </c>
      <c r="E200" s="213" t="s">
        <v>47</v>
      </c>
      <c r="F200" s="35" t="s">
        <v>241</v>
      </c>
      <c r="G200" s="35">
        <v>963000</v>
      </c>
      <c r="H200" s="213" t="s">
        <v>242</v>
      </c>
      <c r="I200" s="211">
        <v>706200</v>
      </c>
      <c r="J200" s="118" t="s">
        <v>587</v>
      </c>
      <c r="K200" s="25" t="s">
        <v>398</v>
      </c>
    </row>
    <row r="201" spans="1:11" s="22" customFormat="1" ht="21" x14ac:dyDescent="0.25">
      <c r="A201" s="216"/>
      <c r="B201" s="27" t="s">
        <v>400</v>
      </c>
      <c r="C201" s="212"/>
      <c r="D201" s="212"/>
      <c r="E201" s="214"/>
      <c r="F201" s="37" t="s">
        <v>243</v>
      </c>
      <c r="G201" s="37">
        <v>706200</v>
      </c>
      <c r="H201" s="214"/>
      <c r="I201" s="212"/>
      <c r="J201" s="128" t="s">
        <v>574</v>
      </c>
      <c r="K201" s="31" t="s">
        <v>133</v>
      </c>
    </row>
    <row r="202" spans="1:11" s="22" customFormat="1" ht="21" customHeight="1" x14ac:dyDescent="0.25">
      <c r="A202" s="25">
        <v>97</v>
      </c>
      <c r="B202" s="33" t="s">
        <v>244</v>
      </c>
      <c r="C202" s="211">
        <v>12800000</v>
      </c>
      <c r="D202" s="211">
        <v>12799840</v>
      </c>
      <c r="E202" s="213" t="s">
        <v>47</v>
      </c>
      <c r="F202" s="35" t="s">
        <v>245</v>
      </c>
      <c r="G202" s="35">
        <v>11697300</v>
      </c>
      <c r="H202" s="213" t="s">
        <v>245</v>
      </c>
      <c r="I202" s="211">
        <v>12800000</v>
      </c>
      <c r="J202" s="118" t="s">
        <v>587</v>
      </c>
      <c r="K202" s="25" t="s">
        <v>401</v>
      </c>
    </row>
    <row r="203" spans="1:11" s="22" customFormat="1" ht="21" x14ac:dyDescent="0.25">
      <c r="A203" s="26"/>
      <c r="B203" s="27" t="s">
        <v>403</v>
      </c>
      <c r="C203" s="212"/>
      <c r="D203" s="212"/>
      <c r="E203" s="214"/>
      <c r="F203" s="37" t="s">
        <v>246</v>
      </c>
      <c r="G203" s="37">
        <v>12718970</v>
      </c>
      <c r="H203" s="214"/>
      <c r="I203" s="212"/>
      <c r="J203" s="128" t="s">
        <v>574</v>
      </c>
      <c r="K203" s="31" t="s">
        <v>402</v>
      </c>
    </row>
    <row r="204" spans="1:11" s="22" customFormat="1" ht="21" x14ac:dyDescent="0.25">
      <c r="A204" s="23">
        <v>98</v>
      </c>
      <c r="B204" s="33" t="s">
        <v>404</v>
      </c>
      <c r="C204" s="34">
        <v>8613.5</v>
      </c>
      <c r="D204" s="34">
        <v>8613.5</v>
      </c>
      <c r="E204" s="25" t="s">
        <v>32</v>
      </c>
      <c r="F204" s="25" t="s">
        <v>248</v>
      </c>
      <c r="G204" s="35">
        <v>8613.5</v>
      </c>
      <c r="H204" s="25" t="s">
        <v>248</v>
      </c>
      <c r="I204" s="35">
        <v>8613.5</v>
      </c>
      <c r="J204" s="118" t="s">
        <v>349</v>
      </c>
      <c r="K204" s="25" t="s">
        <v>406</v>
      </c>
    </row>
    <row r="205" spans="1:11" s="22" customFormat="1" ht="21" x14ac:dyDescent="0.25">
      <c r="A205" s="21"/>
      <c r="B205" s="27" t="s">
        <v>405</v>
      </c>
      <c r="C205" s="36"/>
      <c r="D205" s="36"/>
      <c r="E205" s="26"/>
      <c r="F205" s="26"/>
      <c r="G205" s="37"/>
      <c r="H205" s="26"/>
      <c r="I205" s="37"/>
      <c r="J205" s="128" t="s">
        <v>574</v>
      </c>
      <c r="K205" s="26" t="s">
        <v>407</v>
      </c>
    </row>
    <row r="206" spans="1:11" s="22" customFormat="1" ht="25.5" customHeight="1" x14ac:dyDescent="0.25">
      <c r="A206" s="23">
        <v>99</v>
      </c>
      <c r="B206" s="33" t="s">
        <v>408</v>
      </c>
      <c r="C206" s="34">
        <v>37500</v>
      </c>
      <c r="D206" s="34">
        <v>37500</v>
      </c>
      <c r="E206" s="25" t="s">
        <v>70</v>
      </c>
      <c r="F206" s="25" t="s">
        <v>239</v>
      </c>
      <c r="G206" s="35">
        <v>37500</v>
      </c>
      <c r="H206" s="25" t="s">
        <v>239</v>
      </c>
      <c r="I206" s="35">
        <v>37500</v>
      </c>
      <c r="J206" s="75" t="s">
        <v>349</v>
      </c>
      <c r="K206" s="25" t="s">
        <v>411</v>
      </c>
    </row>
    <row r="207" spans="1:11" s="22" customFormat="1" ht="21" x14ac:dyDescent="0.25">
      <c r="A207" s="24"/>
      <c r="B207" s="28" t="s">
        <v>409</v>
      </c>
      <c r="C207" s="167"/>
      <c r="D207" s="167"/>
      <c r="E207" s="31"/>
      <c r="F207" s="31"/>
      <c r="G207" s="168"/>
      <c r="H207" s="31"/>
      <c r="I207" s="168"/>
      <c r="J207" s="77" t="s">
        <v>574</v>
      </c>
      <c r="K207" s="31" t="s">
        <v>412</v>
      </c>
    </row>
    <row r="208" spans="1:11" s="22" customFormat="1" ht="21" x14ac:dyDescent="0.25">
      <c r="A208" s="21"/>
      <c r="B208" s="27" t="s">
        <v>410</v>
      </c>
      <c r="C208" s="36"/>
      <c r="D208" s="36"/>
      <c r="E208" s="26"/>
      <c r="F208" s="26"/>
      <c r="G208" s="37"/>
      <c r="H208" s="26"/>
      <c r="I208" s="37"/>
      <c r="J208" s="26"/>
      <c r="K208" s="26"/>
    </row>
    <row r="209" spans="1:11" s="22" customFormat="1" ht="21" x14ac:dyDescent="0.25">
      <c r="A209" s="23">
        <v>100</v>
      </c>
      <c r="B209" s="33" t="s">
        <v>413</v>
      </c>
      <c r="C209" s="34">
        <v>23005</v>
      </c>
      <c r="D209" s="34">
        <v>23005</v>
      </c>
      <c r="E209" s="25" t="s">
        <v>32</v>
      </c>
      <c r="F209" s="25" t="s">
        <v>248</v>
      </c>
      <c r="G209" s="35">
        <v>23005</v>
      </c>
      <c r="H209" s="25" t="s">
        <v>248</v>
      </c>
      <c r="I209" s="35">
        <v>23005</v>
      </c>
      <c r="J209" s="118" t="s">
        <v>349</v>
      </c>
      <c r="K209" s="25" t="s">
        <v>414</v>
      </c>
    </row>
    <row r="210" spans="1:11" s="22" customFormat="1" ht="21" x14ac:dyDescent="0.25">
      <c r="A210" s="21"/>
      <c r="B210" s="27" t="s">
        <v>569</v>
      </c>
      <c r="C210" s="36"/>
      <c r="D210" s="36"/>
      <c r="E210" s="26"/>
      <c r="F210" s="26"/>
      <c r="G210" s="37"/>
      <c r="H210" s="26"/>
      <c r="I210" s="37"/>
      <c r="J210" s="128" t="s">
        <v>574</v>
      </c>
      <c r="K210" s="26" t="s">
        <v>97</v>
      </c>
    </row>
    <row r="211" spans="1:11" s="22" customFormat="1" ht="21" x14ac:dyDescent="0.25">
      <c r="A211" s="23">
        <v>101</v>
      </c>
      <c r="B211" s="33" t="s">
        <v>249</v>
      </c>
      <c r="C211" s="34">
        <v>10000</v>
      </c>
      <c r="D211" s="34">
        <v>9737</v>
      </c>
      <c r="E211" s="25" t="s">
        <v>32</v>
      </c>
      <c r="F211" s="25" t="s">
        <v>250</v>
      </c>
      <c r="G211" s="35">
        <v>9094</v>
      </c>
      <c r="H211" s="25" t="s">
        <v>250</v>
      </c>
      <c r="I211" s="35">
        <v>9094</v>
      </c>
      <c r="J211" s="118" t="s">
        <v>349</v>
      </c>
      <c r="K211" s="25" t="s">
        <v>415</v>
      </c>
    </row>
    <row r="212" spans="1:11" s="22" customFormat="1" ht="21" x14ac:dyDescent="0.25">
      <c r="A212" s="21"/>
      <c r="B212" s="27"/>
      <c r="C212" s="36"/>
      <c r="D212" s="36"/>
      <c r="E212" s="26"/>
      <c r="F212" s="26"/>
      <c r="G212" s="37"/>
      <c r="H212" s="26"/>
      <c r="I212" s="37"/>
      <c r="J212" s="128" t="s">
        <v>574</v>
      </c>
      <c r="K212" s="26" t="s">
        <v>416</v>
      </c>
    </row>
    <row r="213" spans="1:11" s="22" customFormat="1" ht="24" customHeight="1" x14ac:dyDescent="0.25">
      <c r="A213" s="25">
        <v>102</v>
      </c>
      <c r="B213" s="33" t="s">
        <v>417</v>
      </c>
      <c r="C213" s="34">
        <v>70000</v>
      </c>
      <c r="D213" s="34">
        <v>70000</v>
      </c>
      <c r="E213" s="25" t="s">
        <v>70</v>
      </c>
      <c r="F213" s="25" t="s">
        <v>240</v>
      </c>
      <c r="G213" s="35">
        <v>70000</v>
      </c>
      <c r="H213" s="25" t="s">
        <v>240</v>
      </c>
      <c r="I213" s="35">
        <v>70000</v>
      </c>
      <c r="J213" s="118" t="s">
        <v>349</v>
      </c>
      <c r="K213" s="25" t="s">
        <v>419</v>
      </c>
    </row>
    <row r="214" spans="1:11" s="22" customFormat="1" ht="21" x14ac:dyDescent="0.25">
      <c r="A214" s="26"/>
      <c r="B214" s="27" t="s">
        <v>418</v>
      </c>
      <c r="C214" s="36"/>
      <c r="D214" s="36"/>
      <c r="E214" s="26"/>
      <c r="F214" s="26"/>
      <c r="G214" s="37"/>
      <c r="H214" s="26"/>
      <c r="I214" s="37"/>
      <c r="J214" s="128" t="s">
        <v>574</v>
      </c>
      <c r="K214" s="26" t="s">
        <v>420</v>
      </c>
    </row>
    <row r="215" spans="1:11" s="22" customFormat="1" ht="21" x14ac:dyDescent="0.25">
      <c r="A215" s="23">
        <v>103</v>
      </c>
      <c r="B215" s="33" t="s">
        <v>421</v>
      </c>
      <c r="C215" s="34">
        <f>14*14000</f>
        <v>196000</v>
      </c>
      <c r="D215" s="34">
        <f>14*14000</f>
        <v>196000</v>
      </c>
      <c r="E215" s="25" t="s">
        <v>70</v>
      </c>
      <c r="F215" s="25" t="s">
        <v>245</v>
      </c>
      <c r="G215" s="35">
        <f>14*14000</f>
        <v>196000</v>
      </c>
      <c r="H215" s="25" t="s">
        <v>245</v>
      </c>
      <c r="I215" s="35">
        <f>14*14000</f>
        <v>196000</v>
      </c>
      <c r="J215" s="75" t="s">
        <v>349</v>
      </c>
      <c r="K215" s="25" t="s">
        <v>422</v>
      </c>
    </row>
    <row r="216" spans="1:11" s="22" customFormat="1" ht="24" customHeight="1" x14ac:dyDescent="0.25">
      <c r="A216" s="24"/>
      <c r="B216" s="28" t="s">
        <v>588</v>
      </c>
      <c r="C216" s="167"/>
      <c r="D216" s="167"/>
      <c r="E216" s="31"/>
      <c r="F216" s="31"/>
      <c r="G216" s="168"/>
      <c r="H216" s="31"/>
      <c r="I216" s="168"/>
      <c r="J216" s="77" t="s">
        <v>574</v>
      </c>
      <c r="K216" s="31" t="s">
        <v>97</v>
      </c>
    </row>
    <row r="217" spans="1:11" s="22" customFormat="1" ht="21" x14ac:dyDescent="0.25">
      <c r="A217" s="23">
        <v>104</v>
      </c>
      <c r="B217" s="33" t="s">
        <v>348</v>
      </c>
      <c r="C217" s="34">
        <v>43128</v>
      </c>
      <c r="D217" s="34">
        <v>43128</v>
      </c>
      <c r="E217" s="25" t="s">
        <v>32</v>
      </c>
      <c r="F217" s="25" t="s">
        <v>250</v>
      </c>
      <c r="G217" s="35">
        <v>43128</v>
      </c>
      <c r="H217" s="25" t="s">
        <v>250</v>
      </c>
      <c r="I217" s="35">
        <v>43128</v>
      </c>
      <c r="J217" s="118" t="s">
        <v>349</v>
      </c>
      <c r="K217" s="25" t="s">
        <v>423</v>
      </c>
    </row>
    <row r="218" spans="1:11" s="22" customFormat="1" ht="21" x14ac:dyDescent="0.25">
      <c r="A218" s="21"/>
      <c r="B218" s="27"/>
      <c r="C218" s="36"/>
      <c r="D218" s="36"/>
      <c r="E218" s="26"/>
      <c r="F218" s="26"/>
      <c r="G218" s="37"/>
      <c r="H218" s="26"/>
      <c r="I218" s="37"/>
      <c r="J218" s="128" t="s">
        <v>574</v>
      </c>
      <c r="K218" s="26" t="s">
        <v>424</v>
      </c>
    </row>
    <row r="219" spans="1:11" s="22" customFormat="1" ht="24" customHeight="1" x14ac:dyDescent="0.25">
      <c r="A219" s="23">
        <v>105</v>
      </c>
      <c r="B219" s="33" t="s">
        <v>425</v>
      </c>
      <c r="C219" s="34">
        <f>25000*3</f>
        <v>75000</v>
      </c>
      <c r="D219" s="34">
        <v>75000</v>
      </c>
      <c r="E219" s="25" t="s">
        <v>70</v>
      </c>
      <c r="F219" s="25" t="s">
        <v>247</v>
      </c>
      <c r="G219" s="35">
        <v>75000</v>
      </c>
      <c r="H219" s="25" t="s">
        <v>247</v>
      </c>
      <c r="I219" s="35">
        <v>75000</v>
      </c>
      <c r="J219" s="118" t="s">
        <v>349</v>
      </c>
      <c r="K219" s="25" t="s">
        <v>427</v>
      </c>
    </row>
    <row r="220" spans="1:11" s="22" customFormat="1" ht="24" customHeight="1" x14ac:dyDescent="0.25">
      <c r="A220" s="21"/>
      <c r="B220" s="27" t="s">
        <v>426</v>
      </c>
      <c r="C220" s="36"/>
      <c r="D220" s="36"/>
      <c r="E220" s="26"/>
      <c r="F220" s="26"/>
      <c r="G220" s="37"/>
      <c r="H220" s="26"/>
      <c r="I220" s="37"/>
      <c r="J220" s="128" t="s">
        <v>574</v>
      </c>
      <c r="K220" s="26" t="s">
        <v>160</v>
      </c>
    </row>
    <row r="221" spans="1:11" s="22" customFormat="1" ht="24" customHeight="1" x14ac:dyDescent="0.25">
      <c r="A221" s="23">
        <v>106</v>
      </c>
      <c r="B221" s="33" t="s">
        <v>428</v>
      </c>
      <c r="C221" s="29">
        <v>332598.8</v>
      </c>
      <c r="D221" s="29">
        <v>332598.8</v>
      </c>
      <c r="E221" s="25" t="s">
        <v>70</v>
      </c>
      <c r="F221" s="25" t="s">
        <v>93</v>
      </c>
      <c r="G221" s="29">
        <v>332598.8</v>
      </c>
      <c r="H221" s="25" t="s">
        <v>93</v>
      </c>
      <c r="I221" s="30">
        <v>332598.8</v>
      </c>
      <c r="J221" s="118" t="s">
        <v>349</v>
      </c>
      <c r="K221" s="25" t="s">
        <v>431</v>
      </c>
    </row>
    <row r="222" spans="1:11" s="22" customFormat="1" ht="24" customHeight="1" x14ac:dyDescent="0.25">
      <c r="A222" s="21"/>
      <c r="B222" s="27" t="s">
        <v>430</v>
      </c>
      <c r="C222" s="38"/>
      <c r="D222" s="38"/>
      <c r="E222" s="26"/>
      <c r="F222" s="26"/>
      <c r="G222" s="38"/>
      <c r="H222" s="26"/>
      <c r="I222" s="32"/>
      <c r="J222" s="128" t="s">
        <v>574</v>
      </c>
      <c r="K222" s="26" t="s">
        <v>432</v>
      </c>
    </row>
    <row r="223" spans="1:11" s="22" customFormat="1" ht="21" x14ac:dyDescent="0.25">
      <c r="A223" s="23">
        <v>107</v>
      </c>
      <c r="B223" s="33" t="s">
        <v>429</v>
      </c>
      <c r="C223" s="29">
        <v>347750</v>
      </c>
      <c r="D223" s="29">
        <v>347750</v>
      </c>
      <c r="E223" s="25" t="s">
        <v>70</v>
      </c>
      <c r="F223" s="25" t="s">
        <v>251</v>
      </c>
      <c r="G223" s="29">
        <v>321000</v>
      </c>
      <c r="H223" s="25" t="s">
        <v>251</v>
      </c>
      <c r="I223" s="30">
        <v>321000</v>
      </c>
      <c r="J223" s="118" t="s">
        <v>349</v>
      </c>
      <c r="K223" s="25" t="s">
        <v>434</v>
      </c>
    </row>
    <row r="224" spans="1:11" s="22" customFormat="1" ht="21" x14ac:dyDescent="0.25">
      <c r="A224" s="21"/>
      <c r="B224" s="27" t="s">
        <v>433</v>
      </c>
      <c r="C224" s="38"/>
      <c r="D224" s="38"/>
      <c r="E224" s="26"/>
      <c r="F224" s="26"/>
      <c r="G224" s="38"/>
      <c r="H224" s="26"/>
      <c r="I224" s="32"/>
      <c r="J224" s="128" t="s">
        <v>574</v>
      </c>
      <c r="K224" s="26" t="s">
        <v>99</v>
      </c>
    </row>
    <row r="225" spans="1:11" s="22" customFormat="1" ht="21" x14ac:dyDescent="0.25">
      <c r="A225" s="23">
        <v>108</v>
      </c>
      <c r="B225" s="33" t="s">
        <v>435</v>
      </c>
      <c r="C225" s="29">
        <v>31163.75</v>
      </c>
      <c r="D225" s="29">
        <v>31163.75</v>
      </c>
      <c r="E225" s="25" t="s">
        <v>70</v>
      </c>
      <c r="F225" s="25" t="s">
        <v>233</v>
      </c>
      <c r="G225" s="29">
        <v>31163.75</v>
      </c>
      <c r="H225" s="25" t="s">
        <v>233</v>
      </c>
      <c r="I225" s="30">
        <v>31163.75</v>
      </c>
      <c r="J225" s="118" t="s">
        <v>349</v>
      </c>
      <c r="K225" s="25" t="s">
        <v>437</v>
      </c>
    </row>
    <row r="226" spans="1:11" s="22" customFormat="1" ht="21" x14ac:dyDescent="0.25">
      <c r="A226" s="21"/>
      <c r="B226" s="27" t="s">
        <v>436</v>
      </c>
      <c r="C226" s="38"/>
      <c r="D226" s="38"/>
      <c r="E226" s="26"/>
      <c r="F226" s="26"/>
      <c r="G226" s="38"/>
      <c r="H226" s="26"/>
      <c r="I226" s="32"/>
      <c r="J226" s="128" t="s">
        <v>574</v>
      </c>
      <c r="K226" s="26" t="s">
        <v>438</v>
      </c>
    </row>
    <row r="227" spans="1:11" s="22" customFormat="1" ht="21" x14ac:dyDescent="0.25">
      <c r="A227" s="23">
        <v>109</v>
      </c>
      <c r="B227" s="33" t="s">
        <v>439</v>
      </c>
      <c r="C227" s="39">
        <v>41730</v>
      </c>
      <c r="D227" s="39">
        <v>41730</v>
      </c>
      <c r="E227" s="25" t="s">
        <v>70</v>
      </c>
      <c r="F227" s="25" t="s">
        <v>253</v>
      </c>
      <c r="G227" s="39">
        <v>41730</v>
      </c>
      <c r="H227" s="25" t="s">
        <v>253</v>
      </c>
      <c r="I227" s="30">
        <v>41730</v>
      </c>
      <c r="J227" s="118" t="s">
        <v>349</v>
      </c>
      <c r="K227" s="25" t="s">
        <v>441</v>
      </c>
    </row>
    <row r="228" spans="1:11" s="22" customFormat="1" ht="21" x14ac:dyDescent="0.25">
      <c r="A228" s="21"/>
      <c r="B228" s="27" t="s">
        <v>440</v>
      </c>
      <c r="C228" s="40"/>
      <c r="D228" s="40"/>
      <c r="E228" s="26"/>
      <c r="F228" s="26"/>
      <c r="G228" s="40"/>
      <c r="H228" s="26"/>
      <c r="I228" s="32"/>
      <c r="J228" s="128" t="s">
        <v>574</v>
      </c>
      <c r="K228" s="26" t="s">
        <v>442</v>
      </c>
    </row>
    <row r="229" spans="1:11" s="22" customFormat="1" ht="24" customHeight="1" x14ac:dyDescent="0.25">
      <c r="A229" s="23">
        <v>110</v>
      </c>
      <c r="B229" s="33" t="s">
        <v>443</v>
      </c>
      <c r="C229" s="39">
        <v>89880</v>
      </c>
      <c r="D229" s="39">
        <v>89880</v>
      </c>
      <c r="E229" s="25" t="s">
        <v>70</v>
      </c>
      <c r="F229" s="25" t="s">
        <v>254</v>
      </c>
      <c r="G229" s="39">
        <v>89880</v>
      </c>
      <c r="H229" s="25" t="s">
        <v>254</v>
      </c>
      <c r="I229" s="30">
        <v>89880</v>
      </c>
      <c r="J229" s="118" t="s">
        <v>349</v>
      </c>
      <c r="K229" s="25" t="s">
        <v>445</v>
      </c>
    </row>
    <row r="230" spans="1:11" s="22" customFormat="1" ht="24" customHeight="1" x14ac:dyDescent="0.25">
      <c r="A230" s="21"/>
      <c r="B230" s="27" t="s">
        <v>444</v>
      </c>
      <c r="C230" s="40"/>
      <c r="D230" s="40"/>
      <c r="E230" s="26"/>
      <c r="F230" s="26"/>
      <c r="G230" s="40"/>
      <c r="H230" s="26"/>
      <c r="I230" s="32"/>
      <c r="J230" s="128" t="s">
        <v>574</v>
      </c>
      <c r="K230" s="26" t="s">
        <v>446</v>
      </c>
    </row>
    <row r="231" spans="1:11" s="22" customFormat="1" ht="24" customHeight="1" x14ac:dyDescent="0.25">
      <c r="A231" s="23">
        <v>111</v>
      </c>
      <c r="B231" s="7" t="s">
        <v>447</v>
      </c>
      <c r="C231" s="43">
        <v>5403.5</v>
      </c>
      <c r="D231" s="43">
        <v>5403.5</v>
      </c>
      <c r="E231" s="25" t="s">
        <v>32</v>
      </c>
      <c r="F231" s="25" t="s">
        <v>255</v>
      </c>
      <c r="G231" s="43">
        <v>5403.5</v>
      </c>
      <c r="H231" s="25" t="s">
        <v>255</v>
      </c>
      <c r="I231" s="66">
        <v>5403.5</v>
      </c>
      <c r="J231" s="118" t="s">
        <v>349</v>
      </c>
      <c r="K231" s="2" t="s">
        <v>448</v>
      </c>
    </row>
    <row r="232" spans="1:11" s="22" customFormat="1" ht="24" customHeight="1" x14ac:dyDescent="0.25">
      <c r="A232" s="21"/>
      <c r="B232" s="9" t="s">
        <v>568</v>
      </c>
      <c r="C232" s="44"/>
      <c r="D232" s="44"/>
      <c r="E232" s="26"/>
      <c r="F232" s="21"/>
      <c r="G232" s="44"/>
      <c r="H232" s="21"/>
      <c r="I232" s="67"/>
      <c r="J232" s="128" t="s">
        <v>574</v>
      </c>
      <c r="K232" s="3" t="s">
        <v>97</v>
      </c>
    </row>
    <row r="233" spans="1:11" ht="24" customHeight="1" x14ac:dyDescent="0.25">
      <c r="A233" s="25">
        <v>112</v>
      </c>
      <c r="B233" s="33" t="s">
        <v>257</v>
      </c>
      <c r="C233" s="41">
        <v>43977</v>
      </c>
      <c r="D233" s="41">
        <v>43977</v>
      </c>
      <c r="E233" s="25" t="s">
        <v>32</v>
      </c>
      <c r="F233" s="25" t="s">
        <v>256</v>
      </c>
      <c r="G233" s="41">
        <v>43977</v>
      </c>
      <c r="H233" s="25" t="s">
        <v>256</v>
      </c>
      <c r="I233" s="30">
        <v>43977</v>
      </c>
      <c r="J233" s="118" t="s">
        <v>349</v>
      </c>
      <c r="K233" s="2" t="s">
        <v>449</v>
      </c>
    </row>
    <row r="234" spans="1:11" ht="24" customHeight="1" x14ac:dyDescent="0.25">
      <c r="A234" s="26"/>
      <c r="B234" s="27"/>
      <c r="C234" s="42"/>
      <c r="D234" s="42"/>
      <c r="E234" s="26"/>
      <c r="F234" s="26"/>
      <c r="G234" s="42"/>
      <c r="H234" s="26"/>
      <c r="I234" s="32"/>
      <c r="J234" s="128" t="s">
        <v>574</v>
      </c>
      <c r="K234" s="3" t="s">
        <v>97</v>
      </c>
    </row>
    <row r="235" spans="1:11" s="22" customFormat="1" ht="21" x14ac:dyDescent="0.25">
      <c r="A235" s="23">
        <v>113</v>
      </c>
      <c r="B235" s="33" t="s">
        <v>450</v>
      </c>
      <c r="C235" s="41">
        <v>95000</v>
      </c>
      <c r="D235" s="41">
        <v>95000</v>
      </c>
      <c r="E235" s="25" t="s">
        <v>32</v>
      </c>
      <c r="F235" s="25" t="s">
        <v>148</v>
      </c>
      <c r="G235" s="41">
        <v>95000</v>
      </c>
      <c r="H235" s="25" t="s">
        <v>148</v>
      </c>
      <c r="I235" s="30">
        <v>95000</v>
      </c>
      <c r="J235" s="118" t="s">
        <v>349</v>
      </c>
      <c r="K235" s="2" t="s">
        <v>452</v>
      </c>
    </row>
    <row r="236" spans="1:11" s="22" customFormat="1" ht="21" x14ac:dyDescent="0.25">
      <c r="A236" s="21"/>
      <c r="B236" s="27" t="s">
        <v>451</v>
      </c>
      <c r="C236" s="42"/>
      <c r="D236" s="42"/>
      <c r="E236" s="26"/>
      <c r="F236" s="26"/>
      <c r="G236" s="42"/>
      <c r="H236" s="26"/>
      <c r="I236" s="32"/>
      <c r="J236" s="128" t="s">
        <v>574</v>
      </c>
      <c r="K236" s="3" t="s">
        <v>23</v>
      </c>
    </row>
    <row r="237" spans="1:11" s="22" customFormat="1" ht="21" x14ac:dyDescent="0.25">
      <c r="A237" s="23">
        <v>114</v>
      </c>
      <c r="B237" s="33" t="s">
        <v>258</v>
      </c>
      <c r="C237" s="41">
        <v>42051</v>
      </c>
      <c r="D237" s="41">
        <v>42051</v>
      </c>
      <c r="E237" s="25" t="s">
        <v>32</v>
      </c>
      <c r="F237" s="25" t="s">
        <v>252</v>
      </c>
      <c r="G237" s="41">
        <v>42051</v>
      </c>
      <c r="H237" s="25" t="s">
        <v>252</v>
      </c>
      <c r="I237" s="30">
        <v>42051</v>
      </c>
      <c r="J237" s="118" t="s">
        <v>349</v>
      </c>
      <c r="K237" s="2" t="s">
        <v>453</v>
      </c>
    </row>
    <row r="238" spans="1:11" s="22" customFormat="1" ht="21" x14ac:dyDescent="0.25">
      <c r="A238" s="21"/>
      <c r="B238" s="27"/>
      <c r="C238" s="42"/>
      <c r="D238" s="42"/>
      <c r="E238" s="26"/>
      <c r="F238" s="26"/>
      <c r="G238" s="42"/>
      <c r="H238" s="26"/>
      <c r="I238" s="32"/>
      <c r="J238" s="128" t="s">
        <v>574</v>
      </c>
      <c r="K238" s="3" t="s">
        <v>23</v>
      </c>
    </row>
    <row r="239" spans="1:11" s="22" customFormat="1" ht="21" x14ac:dyDescent="0.25">
      <c r="A239" s="23">
        <v>115</v>
      </c>
      <c r="B239" s="33" t="s">
        <v>259</v>
      </c>
      <c r="C239" s="41">
        <v>31821.8</v>
      </c>
      <c r="D239" s="41">
        <v>31821.8</v>
      </c>
      <c r="E239" s="25" t="s">
        <v>32</v>
      </c>
      <c r="F239" s="25" t="s">
        <v>260</v>
      </c>
      <c r="G239" s="41">
        <v>31821.8</v>
      </c>
      <c r="H239" s="25" t="s">
        <v>260</v>
      </c>
      <c r="I239" s="30">
        <v>31821.8</v>
      </c>
      <c r="J239" s="118" t="s">
        <v>349</v>
      </c>
      <c r="K239" s="2" t="s">
        <v>454</v>
      </c>
    </row>
    <row r="240" spans="1:11" s="22" customFormat="1" ht="21" x14ac:dyDescent="0.25">
      <c r="A240" s="24"/>
      <c r="B240" s="28"/>
      <c r="C240" s="200"/>
      <c r="D240" s="200"/>
      <c r="E240" s="31"/>
      <c r="F240" s="31"/>
      <c r="G240" s="200"/>
      <c r="H240" s="31"/>
      <c r="I240" s="201"/>
      <c r="J240" s="77" t="s">
        <v>574</v>
      </c>
      <c r="K240" s="202" t="s">
        <v>133</v>
      </c>
    </row>
    <row r="241" spans="1:11" s="22" customFormat="1" ht="21" x14ac:dyDescent="0.25">
      <c r="A241" s="21"/>
      <c r="B241" s="27"/>
      <c r="C241" s="42"/>
      <c r="D241" s="42"/>
      <c r="E241" s="26"/>
      <c r="F241" s="26"/>
      <c r="G241" s="42"/>
      <c r="H241" s="26"/>
      <c r="I241" s="32"/>
      <c r="J241" s="81"/>
      <c r="K241" s="3"/>
    </row>
    <row r="242" spans="1:11" s="22" customFormat="1" ht="21" x14ac:dyDescent="0.25">
      <c r="A242" s="23">
        <v>116</v>
      </c>
      <c r="B242" s="33" t="s">
        <v>455</v>
      </c>
      <c r="C242" s="41">
        <v>19516.8</v>
      </c>
      <c r="D242" s="41">
        <v>19516.8</v>
      </c>
      <c r="E242" s="25" t="s">
        <v>32</v>
      </c>
      <c r="F242" s="25" t="s">
        <v>65</v>
      </c>
      <c r="G242" s="41">
        <v>19516.8</v>
      </c>
      <c r="H242" s="25" t="s">
        <v>65</v>
      </c>
      <c r="I242" s="30">
        <v>19516.8</v>
      </c>
      <c r="J242" s="118" t="s">
        <v>349</v>
      </c>
      <c r="K242" s="2" t="s">
        <v>457</v>
      </c>
    </row>
    <row r="243" spans="1:11" s="22" customFormat="1" ht="21" x14ac:dyDescent="0.25">
      <c r="A243" s="21"/>
      <c r="B243" s="27" t="s">
        <v>456</v>
      </c>
      <c r="C243" s="42"/>
      <c r="D243" s="42"/>
      <c r="E243" s="26"/>
      <c r="F243" s="26"/>
      <c r="G243" s="42"/>
      <c r="H243" s="26"/>
      <c r="I243" s="32"/>
      <c r="J243" s="128" t="s">
        <v>574</v>
      </c>
      <c r="K243" s="3" t="s">
        <v>156</v>
      </c>
    </row>
    <row r="244" spans="1:11" s="22" customFormat="1" ht="21" x14ac:dyDescent="0.25">
      <c r="A244" s="23">
        <v>117</v>
      </c>
      <c r="B244" s="33" t="s">
        <v>261</v>
      </c>
      <c r="C244" s="41">
        <v>19260</v>
      </c>
      <c r="D244" s="41">
        <v>19260</v>
      </c>
      <c r="E244" s="25" t="s">
        <v>32</v>
      </c>
      <c r="F244" s="25" t="s">
        <v>82</v>
      </c>
      <c r="G244" s="41">
        <v>19260</v>
      </c>
      <c r="H244" s="25" t="s">
        <v>82</v>
      </c>
      <c r="I244" s="30">
        <v>19260</v>
      </c>
      <c r="J244" s="118" t="s">
        <v>349</v>
      </c>
      <c r="K244" s="2" t="s">
        <v>458</v>
      </c>
    </row>
    <row r="245" spans="1:11" s="22" customFormat="1" ht="21" x14ac:dyDescent="0.25">
      <c r="A245" s="21"/>
      <c r="B245" s="27"/>
      <c r="C245" s="42"/>
      <c r="D245" s="42"/>
      <c r="E245" s="26"/>
      <c r="F245" s="26"/>
      <c r="G245" s="42"/>
      <c r="H245" s="26"/>
      <c r="I245" s="32"/>
      <c r="J245" s="128" t="s">
        <v>574</v>
      </c>
      <c r="K245" s="3" t="s">
        <v>163</v>
      </c>
    </row>
    <row r="246" spans="1:11" s="22" customFormat="1" ht="21" x14ac:dyDescent="0.25">
      <c r="A246" s="23">
        <v>118</v>
      </c>
      <c r="B246" s="33" t="s">
        <v>459</v>
      </c>
      <c r="C246" s="41">
        <v>65484</v>
      </c>
      <c r="D246" s="41">
        <v>65484</v>
      </c>
      <c r="E246" s="25" t="s">
        <v>32</v>
      </c>
      <c r="F246" s="25" t="s">
        <v>64</v>
      </c>
      <c r="G246" s="41">
        <v>65484</v>
      </c>
      <c r="H246" s="25" t="s">
        <v>64</v>
      </c>
      <c r="I246" s="30">
        <v>65484</v>
      </c>
      <c r="J246" s="118" t="s">
        <v>349</v>
      </c>
      <c r="K246" s="2" t="s">
        <v>461</v>
      </c>
    </row>
    <row r="247" spans="1:11" s="22" customFormat="1" ht="21" x14ac:dyDescent="0.25">
      <c r="A247" s="21"/>
      <c r="B247" s="27" t="s">
        <v>460</v>
      </c>
      <c r="C247" s="42"/>
      <c r="D247" s="42"/>
      <c r="E247" s="26"/>
      <c r="F247" s="26"/>
      <c r="G247" s="42"/>
      <c r="H247" s="26"/>
      <c r="I247" s="32"/>
      <c r="J247" s="128" t="s">
        <v>574</v>
      </c>
      <c r="K247" s="3" t="s">
        <v>163</v>
      </c>
    </row>
    <row r="248" spans="1:11" s="22" customFormat="1" ht="21" x14ac:dyDescent="0.25">
      <c r="A248" s="23">
        <v>119</v>
      </c>
      <c r="B248" s="33" t="s">
        <v>262</v>
      </c>
      <c r="C248" s="41">
        <v>8000</v>
      </c>
      <c r="D248" s="41">
        <v>8000</v>
      </c>
      <c r="E248" s="25" t="s">
        <v>32</v>
      </c>
      <c r="F248" s="25" t="s">
        <v>263</v>
      </c>
      <c r="G248" s="41">
        <v>8000</v>
      </c>
      <c r="H248" s="25" t="s">
        <v>263</v>
      </c>
      <c r="I248" s="30">
        <v>8000</v>
      </c>
      <c r="J248" s="118" t="s">
        <v>349</v>
      </c>
      <c r="K248" s="2" t="s">
        <v>462</v>
      </c>
    </row>
    <row r="249" spans="1:11" s="22" customFormat="1" ht="21" x14ac:dyDescent="0.25">
      <c r="A249" s="21"/>
      <c r="B249" s="27"/>
      <c r="C249" s="42"/>
      <c r="D249" s="42"/>
      <c r="E249" s="26"/>
      <c r="F249" s="26"/>
      <c r="G249" s="42"/>
      <c r="H249" s="26"/>
      <c r="I249" s="32"/>
      <c r="J249" s="128" t="s">
        <v>574</v>
      </c>
      <c r="K249" s="3" t="s">
        <v>463</v>
      </c>
    </row>
    <row r="250" spans="1:11" s="51" customFormat="1" ht="21" x14ac:dyDescent="0.35">
      <c r="A250" s="48">
        <v>120</v>
      </c>
      <c r="B250" s="57" t="s">
        <v>287</v>
      </c>
      <c r="C250" s="50">
        <v>32100</v>
      </c>
      <c r="D250" s="50">
        <v>32100</v>
      </c>
      <c r="E250" s="48" t="s">
        <v>32</v>
      </c>
      <c r="F250" s="48" t="s">
        <v>280</v>
      </c>
      <c r="G250" s="50">
        <v>32100</v>
      </c>
      <c r="H250" s="48" t="s">
        <v>280</v>
      </c>
      <c r="I250" s="68">
        <v>32100</v>
      </c>
      <c r="J250" s="75" t="s">
        <v>349</v>
      </c>
      <c r="K250" s="48" t="s">
        <v>465</v>
      </c>
    </row>
    <row r="251" spans="1:11" s="51" customFormat="1" ht="21" x14ac:dyDescent="0.35">
      <c r="A251" s="54"/>
      <c r="B251" s="58"/>
      <c r="C251" s="56"/>
      <c r="D251" s="56"/>
      <c r="E251" s="54"/>
      <c r="F251" s="54"/>
      <c r="G251" s="56"/>
      <c r="H251" s="54"/>
      <c r="I251" s="69"/>
      <c r="J251" s="81" t="s">
        <v>574</v>
      </c>
      <c r="K251" s="54" t="s">
        <v>463</v>
      </c>
    </row>
    <row r="252" spans="1:11" s="51" customFormat="1" ht="21" x14ac:dyDescent="0.35">
      <c r="A252" s="48">
        <v>121</v>
      </c>
      <c r="B252" s="57" t="s">
        <v>288</v>
      </c>
      <c r="C252" s="50">
        <v>20770</v>
      </c>
      <c r="D252" s="50">
        <v>20770</v>
      </c>
      <c r="E252" s="48" t="s">
        <v>32</v>
      </c>
      <c r="F252" s="48" t="s">
        <v>120</v>
      </c>
      <c r="G252" s="50">
        <v>20770</v>
      </c>
      <c r="H252" s="48" t="s">
        <v>120</v>
      </c>
      <c r="I252" s="68">
        <v>20770</v>
      </c>
      <c r="J252" s="75" t="s">
        <v>349</v>
      </c>
      <c r="K252" s="48" t="s">
        <v>466</v>
      </c>
    </row>
    <row r="253" spans="1:11" s="51" customFormat="1" ht="21" x14ac:dyDescent="0.35">
      <c r="A253" s="54"/>
      <c r="B253" s="58"/>
      <c r="C253" s="56"/>
      <c r="D253" s="56"/>
      <c r="E253" s="54"/>
      <c r="F253" s="54"/>
      <c r="G253" s="56"/>
      <c r="H253" s="54"/>
      <c r="I253" s="69"/>
      <c r="J253" s="81" t="s">
        <v>574</v>
      </c>
      <c r="K253" s="54" t="s">
        <v>463</v>
      </c>
    </row>
    <row r="254" spans="1:11" s="51" customFormat="1" ht="21" x14ac:dyDescent="0.35">
      <c r="A254" s="48">
        <v>122</v>
      </c>
      <c r="B254" s="57" t="s">
        <v>289</v>
      </c>
      <c r="C254" s="50">
        <v>25200</v>
      </c>
      <c r="D254" s="50">
        <v>25200</v>
      </c>
      <c r="E254" s="48" t="s">
        <v>32</v>
      </c>
      <c r="F254" s="48" t="s">
        <v>272</v>
      </c>
      <c r="G254" s="50">
        <v>25200</v>
      </c>
      <c r="H254" s="48" t="s">
        <v>272</v>
      </c>
      <c r="I254" s="68">
        <v>25200</v>
      </c>
      <c r="J254" s="75" t="s">
        <v>349</v>
      </c>
      <c r="K254" s="48" t="s">
        <v>467</v>
      </c>
    </row>
    <row r="255" spans="1:11" s="51" customFormat="1" ht="21" x14ac:dyDescent="0.35">
      <c r="A255" s="54"/>
      <c r="B255" s="58"/>
      <c r="C255" s="56"/>
      <c r="D255" s="56"/>
      <c r="E255" s="54"/>
      <c r="F255" s="54"/>
      <c r="G255" s="56"/>
      <c r="H255" s="54"/>
      <c r="I255" s="69"/>
      <c r="J255" s="81" t="s">
        <v>574</v>
      </c>
      <c r="K255" s="54" t="s">
        <v>463</v>
      </c>
    </row>
    <row r="256" spans="1:11" s="51" customFormat="1" ht="21" x14ac:dyDescent="0.35">
      <c r="A256" s="48">
        <v>123</v>
      </c>
      <c r="B256" s="57" t="s">
        <v>290</v>
      </c>
      <c r="C256" s="50">
        <v>23400</v>
      </c>
      <c r="D256" s="50">
        <v>23400</v>
      </c>
      <c r="E256" s="48" t="s">
        <v>32</v>
      </c>
      <c r="F256" s="48" t="s">
        <v>274</v>
      </c>
      <c r="G256" s="50">
        <v>23400</v>
      </c>
      <c r="H256" s="48" t="s">
        <v>274</v>
      </c>
      <c r="I256" s="68">
        <v>23400</v>
      </c>
      <c r="J256" s="75" t="s">
        <v>349</v>
      </c>
      <c r="K256" s="48" t="s">
        <v>468</v>
      </c>
    </row>
    <row r="257" spans="1:11" s="51" customFormat="1" ht="21" x14ac:dyDescent="0.35">
      <c r="A257" s="54"/>
      <c r="B257" s="58"/>
      <c r="C257" s="56"/>
      <c r="D257" s="56"/>
      <c r="E257" s="54"/>
      <c r="F257" s="54"/>
      <c r="G257" s="56"/>
      <c r="H257" s="54"/>
      <c r="I257" s="69"/>
      <c r="J257" s="81" t="s">
        <v>574</v>
      </c>
      <c r="K257" s="54" t="s">
        <v>463</v>
      </c>
    </row>
    <row r="258" spans="1:11" s="51" customFormat="1" ht="21" x14ac:dyDescent="0.35">
      <c r="A258" s="48">
        <v>124</v>
      </c>
      <c r="B258" s="57" t="s">
        <v>291</v>
      </c>
      <c r="C258" s="50">
        <v>65000</v>
      </c>
      <c r="D258" s="50">
        <v>65000</v>
      </c>
      <c r="E258" s="48" t="s">
        <v>32</v>
      </c>
      <c r="F258" s="48" t="s">
        <v>274</v>
      </c>
      <c r="G258" s="50">
        <v>65000</v>
      </c>
      <c r="H258" s="48" t="s">
        <v>274</v>
      </c>
      <c r="I258" s="68">
        <v>65000</v>
      </c>
      <c r="J258" s="75" t="s">
        <v>349</v>
      </c>
      <c r="K258" s="48" t="s">
        <v>469</v>
      </c>
    </row>
    <row r="259" spans="1:11" s="51" customFormat="1" ht="21" x14ac:dyDescent="0.35">
      <c r="A259" s="54"/>
      <c r="B259" s="58"/>
      <c r="C259" s="56"/>
      <c r="D259" s="56"/>
      <c r="E259" s="54"/>
      <c r="F259" s="54"/>
      <c r="G259" s="56"/>
      <c r="H259" s="54"/>
      <c r="I259" s="69"/>
      <c r="J259" s="81" t="s">
        <v>574</v>
      </c>
      <c r="K259" s="54" t="s">
        <v>463</v>
      </c>
    </row>
    <row r="260" spans="1:11" s="51" customFormat="1" ht="21" x14ac:dyDescent="0.35">
      <c r="A260" s="48">
        <v>125</v>
      </c>
      <c r="B260" s="57" t="s">
        <v>292</v>
      </c>
      <c r="C260" s="50">
        <v>27200</v>
      </c>
      <c r="D260" s="50">
        <v>27200</v>
      </c>
      <c r="E260" s="48" t="s">
        <v>32</v>
      </c>
      <c r="F260" s="48" t="s">
        <v>120</v>
      </c>
      <c r="G260" s="50">
        <v>27200</v>
      </c>
      <c r="H260" s="48" t="s">
        <v>120</v>
      </c>
      <c r="I260" s="68">
        <v>27200</v>
      </c>
      <c r="J260" s="75" t="s">
        <v>349</v>
      </c>
      <c r="K260" s="48" t="s">
        <v>470</v>
      </c>
    </row>
    <row r="261" spans="1:11" s="51" customFormat="1" ht="21" x14ac:dyDescent="0.35">
      <c r="A261" s="54"/>
      <c r="B261" s="58"/>
      <c r="C261" s="56"/>
      <c r="D261" s="56"/>
      <c r="E261" s="54"/>
      <c r="F261" s="54"/>
      <c r="G261" s="56"/>
      <c r="H261" s="54"/>
      <c r="I261" s="69"/>
      <c r="J261" s="81" t="s">
        <v>574</v>
      </c>
      <c r="K261" s="54" t="s">
        <v>463</v>
      </c>
    </row>
    <row r="262" spans="1:11" s="51" customFormat="1" ht="21" x14ac:dyDescent="0.35">
      <c r="A262" s="48">
        <v>126</v>
      </c>
      <c r="B262" s="57" t="s">
        <v>293</v>
      </c>
      <c r="C262" s="50">
        <v>17000</v>
      </c>
      <c r="D262" s="50">
        <v>17000</v>
      </c>
      <c r="E262" s="48" t="s">
        <v>32</v>
      </c>
      <c r="F262" s="48" t="s">
        <v>120</v>
      </c>
      <c r="G262" s="50">
        <v>17000</v>
      </c>
      <c r="H262" s="48" t="s">
        <v>120</v>
      </c>
      <c r="I262" s="68">
        <v>17000</v>
      </c>
      <c r="J262" s="75" t="s">
        <v>349</v>
      </c>
      <c r="K262" s="48" t="s">
        <v>471</v>
      </c>
    </row>
    <row r="263" spans="1:11" s="51" customFormat="1" ht="21" x14ac:dyDescent="0.35">
      <c r="A263" s="54"/>
      <c r="B263" s="58"/>
      <c r="C263" s="56"/>
      <c r="D263" s="56"/>
      <c r="E263" s="54"/>
      <c r="F263" s="54"/>
      <c r="G263" s="56"/>
      <c r="H263" s="54"/>
      <c r="I263" s="69"/>
      <c r="J263" s="81" t="s">
        <v>574</v>
      </c>
      <c r="K263" s="54" t="s">
        <v>463</v>
      </c>
    </row>
    <row r="264" spans="1:11" s="51" customFormat="1" ht="21" x14ac:dyDescent="0.35">
      <c r="A264" s="48">
        <v>127</v>
      </c>
      <c r="B264" s="57" t="s">
        <v>294</v>
      </c>
      <c r="C264" s="50">
        <v>16650</v>
      </c>
      <c r="D264" s="50">
        <v>16650</v>
      </c>
      <c r="E264" s="48" t="s">
        <v>32</v>
      </c>
      <c r="F264" s="48" t="s">
        <v>120</v>
      </c>
      <c r="G264" s="50">
        <v>16650</v>
      </c>
      <c r="H264" s="48" t="s">
        <v>120</v>
      </c>
      <c r="I264" s="68">
        <v>16650</v>
      </c>
      <c r="J264" s="75" t="s">
        <v>349</v>
      </c>
      <c r="K264" s="48" t="s">
        <v>472</v>
      </c>
    </row>
    <row r="265" spans="1:11" s="51" customFormat="1" ht="21" x14ac:dyDescent="0.35">
      <c r="A265" s="54"/>
      <c r="B265" s="58"/>
      <c r="C265" s="56"/>
      <c r="D265" s="56"/>
      <c r="E265" s="54"/>
      <c r="F265" s="54"/>
      <c r="G265" s="56"/>
      <c r="H265" s="54"/>
      <c r="I265" s="69"/>
      <c r="J265" s="81" t="s">
        <v>574</v>
      </c>
      <c r="K265" s="54" t="s">
        <v>463</v>
      </c>
    </row>
    <row r="266" spans="1:11" s="51" customFormat="1" ht="21" x14ac:dyDescent="0.35">
      <c r="A266" s="48">
        <v>128</v>
      </c>
      <c r="B266" s="57" t="s">
        <v>295</v>
      </c>
      <c r="C266" s="50">
        <v>48667.5</v>
      </c>
      <c r="D266" s="50">
        <v>48667.5</v>
      </c>
      <c r="E266" s="48" t="s">
        <v>32</v>
      </c>
      <c r="F266" s="48" t="s">
        <v>169</v>
      </c>
      <c r="G266" s="50">
        <v>48667.5</v>
      </c>
      <c r="H266" s="48" t="s">
        <v>169</v>
      </c>
      <c r="I266" s="68">
        <v>48667.5</v>
      </c>
      <c r="J266" s="75" t="s">
        <v>349</v>
      </c>
      <c r="K266" s="48" t="s">
        <v>473</v>
      </c>
    </row>
    <row r="267" spans="1:11" s="51" customFormat="1" ht="21" x14ac:dyDescent="0.35">
      <c r="A267" s="54"/>
      <c r="B267" s="58"/>
      <c r="C267" s="56"/>
      <c r="D267" s="56"/>
      <c r="E267" s="54"/>
      <c r="F267" s="54"/>
      <c r="G267" s="56"/>
      <c r="H267" s="54"/>
      <c r="I267" s="69"/>
      <c r="J267" s="81" t="s">
        <v>574</v>
      </c>
      <c r="K267" s="54" t="s">
        <v>463</v>
      </c>
    </row>
    <row r="268" spans="1:11" s="51" customFormat="1" ht="21" x14ac:dyDescent="0.35">
      <c r="A268" s="48">
        <v>129</v>
      </c>
      <c r="B268" s="57" t="s">
        <v>296</v>
      </c>
      <c r="C268" s="50">
        <v>25000</v>
      </c>
      <c r="D268" s="50">
        <v>25000</v>
      </c>
      <c r="E268" s="48" t="s">
        <v>32</v>
      </c>
      <c r="F268" s="48" t="s">
        <v>65</v>
      </c>
      <c r="G268" s="50">
        <v>25000</v>
      </c>
      <c r="H268" s="48" t="s">
        <v>65</v>
      </c>
      <c r="I268" s="68">
        <v>25000</v>
      </c>
      <c r="J268" s="75" t="s">
        <v>349</v>
      </c>
      <c r="K268" s="48" t="s">
        <v>474</v>
      </c>
    </row>
    <row r="269" spans="1:11" s="51" customFormat="1" ht="21" x14ac:dyDescent="0.35">
      <c r="A269" s="52"/>
      <c r="B269" s="59"/>
      <c r="C269" s="53"/>
      <c r="D269" s="53"/>
      <c r="E269" s="52"/>
      <c r="F269" s="52"/>
      <c r="G269" s="53"/>
      <c r="H269" s="52"/>
      <c r="I269" s="70"/>
      <c r="J269" s="77" t="s">
        <v>574</v>
      </c>
      <c r="K269" s="52" t="s">
        <v>463</v>
      </c>
    </row>
    <row r="270" spans="1:11" s="51" customFormat="1" ht="21" x14ac:dyDescent="0.35">
      <c r="A270" s="48">
        <v>130</v>
      </c>
      <c r="B270" s="57" t="s">
        <v>297</v>
      </c>
      <c r="C270" s="50">
        <v>45055.4</v>
      </c>
      <c r="D270" s="50">
        <v>45055.4</v>
      </c>
      <c r="E270" s="48" t="s">
        <v>47</v>
      </c>
      <c r="F270" s="48" t="s">
        <v>88</v>
      </c>
      <c r="G270" s="50">
        <v>45055.4</v>
      </c>
      <c r="H270" s="48" t="s">
        <v>88</v>
      </c>
      <c r="I270" s="68">
        <v>45055.4</v>
      </c>
      <c r="J270" s="75" t="s">
        <v>349</v>
      </c>
      <c r="K270" s="48" t="s">
        <v>475</v>
      </c>
    </row>
    <row r="271" spans="1:11" s="51" customFormat="1" ht="21" x14ac:dyDescent="0.35">
      <c r="A271" s="54"/>
      <c r="B271" s="58"/>
      <c r="C271" s="56"/>
      <c r="D271" s="56"/>
      <c r="E271" s="54"/>
      <c r="F271" s="54"/>
      <c r="G271" s="56"/>
      <c r="H271" s="54"/>
      <c r="I271" s="69"/>
      <c r="J271" s="81" t="s">
        <v>574</v>
      </c>
      <c r="K271" s="54" t="s">
        <v>463</v>
      </c>
    </row>
    <row r="272" spans="1:11" s="51" customFormat="1" ht="21" x14ac:dyDescent="0.35">
      <c r="A272" s="48">
        <v>131</v>
      </c>
      <c r="B272" s="57" t="s">
        <v>298</v>
      </c>
      <c r="C272" s="50">
        <v>66312.75</v>
      </c>
      <c r="D272" s="50">
        <v>66312.75</v>
      </c>
      <c r="E272" s="48" t="s">
        <v>32</v>
      </c>
      <c r="F272" s="48" t="s">
        <v>299</v>
      </c>
      <c r="G272" s="50">
        <v>66312.75</v>
      </c>
      <c r="H272" s="48" t="s">
        <v>299</v>
      </c>
      <c r="I272" s="68">
        <v>66312.75</v>
      </c>
      <c r="J272" s="75" t="s">
        <v>349</v>
      </c>
      <c r="K272" s="48" t="s">
        <v>476</v>
      </c>
    </row>
    <row r="273" spans="1:11" s="51" customFormat="1" ht="21" x14ac:dyDescent="0.35">
      <c r="A273" s="54"/>
      <c r="B273" s="58"/>
      <c r="C273" s="56"/>
      <c r="D273" s="56"/>
      <c r="E273" s="54"/>
      <c r="F273" s="54"/>
      <c r="G273" s="56"/>
      <c r="H273" s="54"/>
      <c r="I273" s="69"/>
      <c r="J273" s="81" t="s">
        <v>574</v>
      </c>
      <c r="K273" s="54" t="s">
        <v>463</v>
      </c>
    </row>
    <row r="274" spans="1:11" s="51" customFormat="1" ht="21" x14ac:dyDescent="0.35">
      <c r="A274" s="48">
        <v>132</v>
      </c>
      <c r="B274" s="57" t="s">
        <v>300</v>
      </c>
      <c r="C274" s="50">
        <v>33200</v>
      </c>
      <c r="D274" s="50">
        <v>33200</v>
      </c>
      <c r="E274" s="48" t="s">
        <v>32</v>
      </c>
      <c r="F274" s="48" t="s">
        <v>301</v>
      </c>
      <c r="G274" s="50">
        <v>33200</v>
      </c>
      <c r="H274" s="48" t="s">
        <v>301</v>
      </c>
      <c r="I274" s="68">
        <v>33200</v>
      </c>
      <c r="J274" s="75" t="s">
        <v>349</v>
      </c>
      <c r="K274" s="48" t="s">
        <v>477</v>
      </c>
    </row>
    <row r="275" spans="1:11" s="51" customFormat="1" ht="21" x14ac:dyDescent="0.35">
      <c r="A275" s="54"/>
      <c r="B275" s="58"/>
      <c r="C275" s="56"/>
      <c r="D275" s="56"/>
      <c r="E275" s="54"/>
      <c r="F275" s="54"/>
      <c r="G275" s="56"/>
      <c r="H275" s="54"/>
      <c r="I275" s="69"/>
      <c r="J275" s="81" t="s">
        <v>574</v>
      </c>
      <c r="K275" s="54" t="s">
        <v>163</v>
      </c>
    </row>
    <row r="276" spans="1:11" s="51" customFormat="1" ht="21" x14ac:dyDescent="0.35">
      <c r="A276" s="48">
        <v>133</v>
      </c>
      <c r="B276" s="57" t="s">
        <v>302</v>
      </c>
      <c r="C276" s="50">
        <v>45000</v>
      </c>
      <c r="D276" s="50">
        <v>45000</v>
      </c>
      <c r="E276" s="48" t="s">
        <v>32</v>
      </c>
      <c r="F276" s="48" t="s">
        <v>168</v>
      </c>
      <c r="G276" s="50">
        <v>45000</v>
      </c>
      <c r="H276" s="48" t="s">
        <v>168</v>
      </c>
      <c r="I276" s="68">
        <v>45000</v>
      </c>
      <c r="J276" s="75" t="s">
        <v>349</v>
      </c>
      <c r="K276" s="48" t="s">
        <v>478</v>
      </c>
    </row>
    <row r="277" spans="1:11" s="51" customFormat="1" ht="21" x14ac:dyDescent="0.35">
      <c r="A277" s="54"/>
      <c r="B277" s="58"/>
      <c r="C277" s="56"/>
      <c r="D277" s="56"/>
      <c r="E277" s="54"/>
      <c r="F277" s="54"/>
      <c r="G277" s="56"/>
      <c r="H277" s="54"/>
      <c r="I277" s="69"/>
      <c r="J277" s="81" t="s">
        <v>574</v>
      </c>
      <c r="K277" s="54" t="s">
        <v>163</v>
      </c>
    </row>
    <row r="278" spans="1:11" s="51" customFormat="1" ht="21" x14ac:dyDescent="0.35">
      <c r="A278" s="48">
        <v>134</v>
      </c>
      <c r="B278" s="57" t="s">
        <v>303</v>
      </c>
      <c r="C278" s="50">
        <v>68275</v>
      </c>
      <c r="D278" s="50">
        <v>68275</v>
      </c>
      <c r="E278" s="48" t="s">
        <v>32</v>
      </c>
      <c r="F278" s="48" t="s">
        <v>304</v>
      </c>
      <c r="G278" s="50">
        <v>68275</v>
      </c>
      <c r="H278" s="48" t="s">
        <v>304</v>
      </c>
      <c r="I278" s="68">
        <v>68275</v>
      </c>
      <c r="J278" s="75" t="s">
        <v>349</v>
      </c>
      <c r="K278" s="48" t="s">
        <v>479</v>
      </c>
    </row>
    <row r="279" spans="1:11" s="51" customFormat="1" ht="21" x14ac:dyDescent="0.35">
      <c r="A279" s="54"/>
      <c r="B279" s="58"/>
      <c r="C279" s="56"/>
      <c r="D279" s="56"/>
      <c r="E279" s="54"/>
      <c r="F279" s="54"/>
      <c r="G279" s="56"/>
      <c r="H279" s="54"/>
      <c r="I279" s="69"/>
      <c r="J279" s="81" t="s">
        <v>574</v>
      </c>
      <c r="K279" s="54" t="s">
        <v>438</v>
      </c>
    </row>
    <row r="280" spans="1:11" s="51" customFormat="1" ht="21" x14ac:dyDescent="0.35">
      <c r="A280" s="48">
        <v>135</v>
      </c>
      <c r="B280" s="57" t="s">
        <v>563</v>
      </c>
      <c r="C280" s="50">
        <v>77000</v>
      </c>
      <c r="D280" s="50">
        <v>77000</v>
      </c>
      <c r="E280" s="48" t="s">
        <v>32</v>
      </c>
      <c r="F280" s="48" t="s">
        <v>168</v>
      </c>
      <c r="G280" s="50">
        <v>77000</v>
      </c>
      <c r="H280" s="48" t="s">
        <v>168</v>
      </c>
      <c r="I280" s="68">
        <v>77000</v>
      </c>
      <c r="J280" s="75" t="s">
        <v>349</v>
      </c>
      <c r="K280" s="48" t="s">
        <v>480</v>
      </c>
    </row>
    <row r="281" spans="1:11" s="51" customFormat="1" ht="21" x14ac:dyDescent="0.35">
      <c r="A281" s="54"/>
      <c r="B281" s="58"/>
      <c r="C281" s="56"/>
      <c r="D281" s="56"/>
      <c r="E281" s="54"/>
      <c r="F281" s="54"/>
      <c r="G281" s="56"/>
      <c r="H281" s="54"/>
      <c r="I281" s="69"/>
      <c r="J281" s="81" t="s">
        <v>574</v>
      </c>
      <c r="K281" s="54" t="s">
        <v>438</v>
      </c>
    </row>
    <row r="282" spans="1:11" s="51" customFormat="1" ht="21" x14ac:dyDescent="0.35">
      <c r="A282" s="48">
        <v>136</v>
      </c>
      <c r="B282" s="57" t="s">
        <v>305</v>
      </c>
      <c r="C282" s="50">
        <v>9500</v>
      </c>
      <c r="D282" s="50">
        <v>9500</v>
      </c>
      <c r="E282" s="48" t="s">
        <v>32</v>
      </c>
      <c r="F282" s="48" t="s">
        <v>306</v>
      </c>
      <c r="G282" s="50">
        <v>9500</v>
      </c>
      <c r="H282" s="48" t="s">
        <v>306</v>
      </c>
      <c r="I282" s="68">
        <v>9500</v>
      </c>
      <c r="J282" s="75" t="s">
        <v>349</v>
      </c>
      <c r="K282" s="48" t="s">
        <v>481</v>
      </c>
    </row>
    <row r="283" spans="1:11" s="51" customFormat="1" ht="21" x14ac:dyDescent="0.35">
      <c r="A283" s="54"/>
      <c r="B283" s="58"/>
      <c r="C283" s="56"/>
      <c r="D283" s="56"/>
      <c r="E283" s="54"/>
      <c r="F283" s="54"/>
      <c r="G283" s="56"/>
      <c r="H283" s="54"/>
      <c r="I283" s="69"/>
      <c r="J283" s="81" t="s">
        <v>574</v>
      </c>
      <c r="K283" s="54" t="s">
        <v>438</v>
      </c>
    </row>
    <row r="284" spans="1:11" s="51" customFormat="1" ht="21" x14ac:dyDescent="0.35">
      <c r="A284" s="48">
        <v>137</v>
      </c>
      <c r="B284" s="57" t="s">
        <v>307</v>
      </c>
      <c r="C284" s="50">
        <v>5925</v>
      </c>
      <c r="D284" s="50">
        <v>5925</v>
      </c>
      <c r="E284" s="48" t="s">
        <v>70</v>
      </c>
      <c r="F284" s="48" t="s">
        <v>308</v>
      </c>
      <c r="G284" s="50">
        <v>5925</v>
      </c>
      <c r="H284" s="48" t="s">
        <v>308</v>
      </c>
      <c r="I284" s="68">
        <v>5925</v>
      </c>
      <c r="J284" s="75" t="s">
        <v>349</v>
      </c>
      <c r="K284" s="48" t="s">
        <v>482</v>
      </c>
    </row>
    <row r="285" spans="1:11" s="51" customFormat="1" ht="21" x14ac:dyDescent="0.35">
      <c r="A285" s="54"/>
      <c r="B285" s="58"/>
      <c r="C285" s="56"/>
      <c r="D285" s="56"/>
      <c r="E285" s="54"/>
      <c r="F285" s="54"/>
      <c r="G285" s="56"/>
      <c r="H285" s="54"/>
      <c r="I285" s="69"/>
      <c r="J285" s="81" t="s">
        <v>574</v>
      </c>
      <c r="K285" s="54" t="s">
        <v>438</v>
      </c>
    </row>
    <row r="286" spans="1:11" s="51" customFormat="1" ht="21" x14ac:dyDescent="0.35">
      <c r="A286" s="48">
        <v>138</v>
      </c>
      <c r="B286" s="57" t="s">
        <v>309</v>
      </c>
      <c r="C286" s="50">
        <v>32887.85</v>
      </c>
      <c r="D286" s="50">
        <v>32887.85</v>
      </c>
      <c r="E286" s="48" t="s">
        <v>70</v>
      </c>
      <c r="F286" s="48" t="s">
        <v>310</v>
      </c>
      <c r="G286" s="50">
        <v>32887.85</v>
      </c>
      <c r="H286" s="48" t="s">
        <v>310</v>
      </c>
      <c r="I286" s="68">
        <v>32887.85</v>
      </c>
      <c r="J286" s="75" t="s">
        <v>349</v>
      </c>
      <c r="K286" s="48" t="s">
        <v>483</v>
      </c>
    </row>
    <row r="287" spans="1:11" s="51" customFormat="1" ht="21" x14ac:dyDescent="0.35">
      <c r="A287" s="54"/>
      <c r="B287" s="58"/>
      <c r="C287" s="56"/>
      <c r="D287" s="56"/>
      <c r="E287" s="54"/>
      <c r="F287" s="54"/>
      <c r="G287" s="56"/>
      <c r="H287" s="54"/>
      <c r="I287" s="69"/>
      <c r="J287" s="81" t="s">
        <v>574</v>
      </c>
      <c r="K287" s="54" t="s">
        <v>438</v>
      </c>
    </row>
    <row r="288" spans="1:11" s="51" customFormat="1" ht="21" x14ac:dyDescent="0.35">
      <c r="A288" s="48">
        <v>139</v>
      </c>
      <c r="B288" s="57" t="s">
        <v>311</v>
      </c>
      <c r="C288" s="50">
        <v>16800</v>
      </c>
      <c r="D288" s="50">
        <v>16800</v>
      </c>
      <c r="E288" s="48" t="s">
        <v>70</v>
      </c>
      <c r="F288" s="48" t="s">
        <v>312</v>
      </c>
      <c r="G288" s="50">
        <v>16800</v>
      </c>
      <c r="H288" s="48" t="s">
        <v>312</v>
      </c>
      <c r="I288" s="68">
        <v>16800</v>
      </c>
      <c r="J288" s="75" t="s">
        <v>349</v>
      </c>
      <c r="K288" s="48" t="s">
        <v>484</v>
      </c>
    </row>
    <row r="289" spans="1:11" s="51" customFormat="1" ht="21" x14ac:dyDescent="0.35">
      <c r="A289" s="54"/>
      <c r="B289" s="58"/>
      <c r="C289" s="56"/>
      <c r="D289" s="56"/>
      <c r="E289" s="54"/>
      <c r="F289" s="54"/>
      <c r="G289" s="56"/>
      <c r="H289" s="54"/>
      <c r="I289" s="69"/>
      <c r="J289" s="81" t="s">
        <v>574</v>
      </c>
      <c r="K289" s="54" t="s">
        <v>438</v>
      </c>
    </row>
    <row r="290" spans="1:11" s="51" customFormat="1" ht="21" x14ac:dyDescent="0.35">
      <c r="A290" s="48">
        <v>140</v>
      </c>
      <c r="B290" s="57" t="s">
        <v>561</v>
      </c>
      <c r="C290" s="50">
        <v>18200</v>
      </c>
      <c r="D290" s="50">
        <v>18200</v>
      </c>
      <c r="E290" s="48" t="s">
        <v>32</v>
      </c>
      <c r="F290" s="48" t="s">
        <v>313</v>
      </c>
      <c r="G290" s="50">
        <v>18200</v>
      </c>
      <c r="H290" s="48" t="s">
        <v>313</v>
      </c>
      <c r="I290" s="68">
        <v>18200</v>
      </c>
      <c r="J290" s="75" t="s">
        <v>349</v>
      </c>
      <c r="K290" s="48" t="s">
        <v>485</v>
      </c>
    </row>
    <row r="291" spans="1:11" s="51" customFormat="1" ht="21" x14ac:dyDescent="0.35">
      <c r="A291" s="54"/>
      <c r="B291" s="58" t="s">
        <v>562</v>
      </c>
      <c r="C291" s="56"/>
      <c r="D291" s="56"/>
      <c r="E291" s="54"/>
      <c r="F291" s="54"/>
      <c r="G291" s="56"/>
      <c r="H291" s="54"/>
      <c r="I291" s="69"/>
      <c r="J291" s="81" t="s">
        <v>574</v>
      </c>
      <c r="K291" s="54" t="s">
        <v>407</v>
      </c>
    </row>
    <row r="292" spans="1:11" s="51" customFormat="1" ht="21" x14ac:dyDescent="0.35">
      <c r="A292" s="48">
        <v>141</v>
      </c>
      <c r="B292" s="57" t="s">
        <v>559</v>
      </c>
      <c r="C292" s="50">
        <v>8770</v>
      </c>
      <c r="D292" s="50">
        <v>8770</v>
      </c>
      <c r="E292" s="48" t="s">
        <v>32</v>
      </c>
      <c r="F292" s="48" t="s">
        <v>120</v>
      </c>
      <c r="G292" s="50">
        <v>8770</v>
      </c>
      <c r="H292" s="48" t="s">
        <v>120</v>
      </c>
      <c r="I292" s="68">
        <v>8770</v>
      </c>
      <c r="J292" s="75" t="s">
        <v>349</v>
      </c>
      <c r="K292" s="48" t="s">
        <v>486</v>
      </c>
    </row>
    <row r="293" spans="1:11" s="51" customFormat="1" ht="21" x14ac:dyDescent="0.35">
      <c r="A293" s="52"/>
      <c r="B293" s="59" t="s">
        <v>560</v>
      </c>
      <c r="C293" s="53"/>
      <c r="D293" s="53"/>
      <c r="E293" s="52"/>
      <c r="F293" s="52"/>
      <c r="G293" s="53"/>
      <c r="H293" s="52"/>
      <c r="I293" s="70"/>
      <c r="J293" s="77" t="s">
        <v>574</v>
      </c>
      <c r="K293" s="52" t="s">
        <v>438</v>
      </c>
    </row>
    <row r="294" spans="1:11" s="51" customFormat="1" ht="21" x14ac:dyDescent="0.35">
      <c r="A294" s="52"/>
      <c r="B294" s="59"/>
      <c r="C294" s="53"/>
      <c r="D294" s="53"/>
      <c r="E294" s="52"/>
      <c r="F294" s="52"/>
      <c r="G294" s="53"/>
      <c r="H294" s="52"/>
      <c r="I294" s="70"/>
      <c r="J294" s="77"/>
      <c r="K294" s="52"/>
    </row>
    <row r="295" spans="1:11" s="51" customFormat="1" ht="21" x14ac:dyDescent="0.35">
      <c r="A295" s="48">
        <v>142</v>
      </c>
      <c r="B295" s="57" t="s">
        <v>558</v>
      </c>
      <c r="C295" s="50">
        <v>4450</v>
      </c>
      <c r="D295" s="50">
        <v>4450</v>
      </c>
      <c r="E295" s="48" t="s">
        <v>32</v>
      </c>
      <c r="F295" s="48" t="s">
        <v>281</v>
      </c>
      <c r="G295" s="50">
        <v>4450</v>
      </c>
      <c r="H295" s="48" t="s">
        <v>281</v>
      </c>
      <c r="I295" s="68">
        <v>4450</v>
      </c>
      <c r="J295" s="75" t="s">
        <v>349</v>
      </c>
      <c r="K295" s="48" t="s">
        <v>487</v>
      </c>
    </row>
    <row r="296" spans="1:11" s="51" customFormat="1" ht="21" x14ac:dyDescent="0.35">
      <c r="A296" s="54"/>
      <c r="B296" s="58" t="s">
        <v>555</v>
      </c>
      <c r="C296" s="56"/>
      <c r="D296" s="56"/>
      <c r="E296" s="54"/>
      <c r="F296" s="54"/>
      <c r="G296" s="56"/>
      <c r="H296" s="54"/>
      <c r="I296" s="69"/>
      <c r="J296" s="81" t="s">
        <v>574</v>
      </c>
      <c r="K296" s="54" t="s">
        <v>438</v>
      </c>
    </row>
    <row r="297" spans="1:11" s="51" customFormat="1" ht="21" x14ac:dyDescent="0.35">
      <c r="A297" s="48">
        <v>143</v>
      </c>
      <c r="B297" s="57" t="s">
        <v>556</v>
      </c>
      <c r="C297" s="50">
        <v>80000</v>
      </c>
      <c r="D297" s="50">
        <v>80000</v>
      </c>
      <c r="E297" s="48" t="s">
        <v>32</v>
      </c>
      <c r="F297" s="48" t="s">
        <v>273</v>
      </c>
      <c r="G297" s="50">
        <v>80000</v>
      </c>
      <c r="H297" s="48" t="s">
        <v>273</v>
      </c>
      <c r="I297" s="68">
        <v>80000</v>
      </c>
      <c r="J297" s="75" t="s">
        <v>349</v>
      </c>
      <c r="K297" s="48" t="s">
        <v>488</v>
      </c>
    </row>
    <row r="298" spans="1:11" s="51" customFormat="1" ht="21" x14ac:dyDescent="0.35">
      <c r="A298" s="54"/>
      <c r="B298" s="58" t="s">
        <v>557</v>
      </c>
      <c r="C298" s="56"/>
      <c r="D298" s="56"/>
      <c r="E298" s="54"/>
      <c r="F298" s="54"/>
      <c r="G298" s="56"/>
      <c r="H298" s="54"/>
      <c r="I298" s="69"/>
      <c r="J298" s="81" t="s">
        <v>574</v>
      </c>
      <c r="K298" s="54" t="s">
        <v>438</v>
      </c>
    </row>
    <row r="299" spans="1:11" s="51" customFormat="1" ht="21" x14ac:dyDescent="0.35">
      <c r="A299" s="48">
        <v>144</v>
      </c>
      <c r="B299" s="57" t="s">
        <v>554</v>
      </c>
      <c r="C299" s="50">
        <v>85607.48</v>
      </c>
      <c r="D299" s="50">
        <v>85607.48</v>
      </c>
      <c r="E299" s="48" t="s">
        <v>32</v>
      </c>
      <c r="F299" s="48" t="s">
        <v>281</v>
      </c>
      <c r="G299" s="50">
        <v>85607.48</v>
      </c>
      <c r="H299" s="48" t="s">
        <v>281</v>
      </c>
      <c r="I299" s="68">
        <v>85607.48</v>
      </c>
      <c r="J299" s="75" t="s">
        <v>349</v>
      </c>
      <c r="K299" s="48" t="s">
        <v>489</v>
      </c>
    </row>
    <row r="300" spans="1:11" s="51" customFormat="1" ht="21" x14ac:dyDescent="0.35">
      <c r="A300" s="52"/>
      <c r="B300" s="59" t="s">
        <v>555</v>
      </c>
      <c r="C300" s="53"/>
      <c r="D300" s="53"/>
      <c r="E300" s="52"/>
      <c r="F300" s="52"/>
      <c r="G300" s="53"/>
      <c r="H300" s="52"/>
      <c r="I300" s="70"/>
      <c r="J300" s="77" t="s">
        <v>574</v>
      </c>
      <c r="K300" s="52" t="s">
        <v>438</v>
      </c>
    </row>
    <row r="301" spans="1:11" s="51" customFormat="1" ht="21" x14ac:dyDescent="0.35">
      <c r="A301" s="54"/>
      <c r="B301" s="58"/>
      <c r="C301" s="56"/>
      <c r="D301" s="56"/>
      <c r="E301" s="54"/>
      <c r="F301" s="54"/>
      <c r="G301" s="56"/>
      <c r="H301" s="54"/>
      <c r="I301" s="69"/>
      <c r="J301" s="81"/>
      <c r="K301" s="54"/>
    </row>
    <row r="302" spans="1:11" s="51" customFormat="1" ht="21" x14ac:dyDescent="0.35">
      <c r="A302" s="48">
        <v>145</v>
      </c>
      <c r="B302" s="57" t="s">
        <v>554</v>
      </c>
      <c r="C302" s="50">
        <v>21401.87</v>
      </c>
      <c r="D302" s="50">
        <v>21401.87</v>
      </c>
      <c r="E302" s="48" t="s">
        <v>32</v>
      </c>
      <c r="F302" s="48" t="s">
        <v>281</v>
      </c>
      <c r="G302" s="50">
        <v>21401.87</v>
      </c>
      <c r="H302" s="48" t="s">
        <v>281</v>
      </c>
      <c r="I302" s="68">
        <v>21401.87</v>
      </c>
      <c r="J302" s="75" t="s">
        <v>349</v>
      </c>
      <c r="K302" s="48" t="s">
        <v>490</v>
      </c>
    </row>
    <row r="303" spans="1:11" s="51" customFormat="1" ht="21" x14ac:dyDescent="0.35">
      <c r="A303" s="54"/>
      <c r="B303" s="58" t="s">
        <v>464</v>
      </c>
      <c r="C303" s="56"/>
      <c r="D303" s="56"/>
      <c r="E303" s="54"/>
      <c r="F303" s="54"/>
      <c r="G303" s="56"/>
      <c r="H303" s="54"/>
      <c r="I303" s="69"/>
      <c r="J303" s="81" t="s">
        <v>574</v>
      </c>
      <c r="K303" s="54" t="s">
        <v>438</v>
      </c>
    </row>
    <row r="304" spans="1:11" s="51" customFormat="1" ht="21" x14ac:dyDescent="0.35">
      <c r="A304" s="48">
        <v>146</v>
      </c>
      <c r="B304" s="57" t="s">
        <v>553</v>
      </c>
      <c r="C304" s="50">
        <v>12000</v>
      </c>
      <c r="D304" s="50">
        <v>12000</v>
      </c>
      <c r="E304" s="48" t="s">
        <v>32</v>
      </c>
      <c r="F304" s="48" t="s">
        <v>89</v>
      </c>
      <c r="G304" s="50">
        <v>12000</v>
      </c>
      <c r="H304" s="48" t="s">
        <v>89</v>
      </c>
      <c r="I304" s="68">
        <v>12000</v>
      </c>
      <c r="J304" s="75" t="s">
        <v>349</v>
      </c>
      <c r="K304" s="48" t="s">
        <v>491</v>
      </c>
    </row>
    <row r="305" spans="1:11" s="51" customFormat="1" ht="21" x14ac:dyDescent="0.35">
      <c r="A305" s="54"/>
      <c r="B305" s="58"/>
      <c r="C305" s="56"/>
      <c r="D305" s="56"/>
      <c r="E305" s="54"/>
      <c r="F305" s="54"/>
      <c r="G305" s="56"/>
      <c r="H305" s="54"/>
      <c r="I305" s="69"/>
      <c r="J305" s="81" t="s">
        <v>574</v>
      </c>
      <c r="K305" s="54" t="s">
        <v>438</v>
      </c>
    </row>
    <row r="306" spans="1:11" s="51" customFormat="1" ht="21" x14ac:dyDescent="0.35">
      <c r="A306" s="48">
        <v>147</v>
      </c>
      <c r="B306" s="57" t="s">
        <v>552</v>
      </c>
      <c r="C306" s="50">
        <v>6000</v>
      </c>
      <c r="D306" s="50">
        <v>6000</v>
      </c>
      <c r="E306" s="48" t="s">
        <v>32</v>
      </c>
      <c r="F306" s="48" t="s">
        <v>89</v>
      </c>
      <c r="G306" s="50">
        <v>6000</v>
      </c>
      <c r="H306" s="48" t="s">
        <v>89</v>
      </c>
      <c r="I306" s="68">
        <v>6000</v>
      </c>
      <c r="J306" s="75" t="s">
        <v>349</v>
      </c>
      <c r="K306" s="48" t="s">
        <v>492</v>
      </c>
    </row>
    <row r="307" spans="1:11" s="51" customFormat="1" ht="21" x14ac:dyDescent="0.35">
      <c r="A307" s="54"/>
      <c r="B307" s="58"/>
      <c r="C307" s="56"/>
      <c r="D307" s="56"/>
      <c r="E307" s="54"/>
      <c r="F307" s="54"/>
      <c r="G307" s="56"/>
      <c r="H307" s="54"/>
      <c r="I307" s="69"/>
      <c r="J307" s="81" t="s">
        <v>574</v>
      </c>
      <c r="K307" s="54" t="s">
        <v>438</v>
      </c>
    </row>
    <row r="308" spans="1:11" s="51" customFormat="1" ht="21" x14ac:dyDescent="0.35">
      <c r="A308" s="48">
        <v>148</v>
      </c>
      <c r="B308" s="57" t="s">
        <v>551</v>
      </c>
      <c r="C308" s="50">
        <v>43000</v>
      </c>
      <c r="D308" s="50">
        <v>43000</v>
      </c>
      <c r="E308" s="48" t="s">
        <v>32</v>
      </c>
      <c r="F308" s="48" t="s">
        <v>89</v>
      </c>
      <c r="G308" s="50">
        <v>43000</v>
      </c>
      <c r="H308" s="48" t="s">
        <v>89</v>
      </c>
      <c r="I308" s="68">
        <v>43000</v>
      </c>
      <c r="J308" s="75" t="s">
        <v>349</v>
      </c>
      <c r="K308" s="48" t="s">
        <v>493</v>
      </c>
    </row>
    <row r="309" spans="1:11" s="51" customFormat="1" ht="21" x14ac:dyDescent="0.35">
      <c r="A309" s="54"/>
      <c r="B309" s="58"/>
      <c r="C309" s="56"/>
      <c r="D309" s="56"/>
      <c r="E309" s="54"/>
      <c r="F309" s="54"/>
      <c r="G309" s="56"/>
      <c r="H309" s="54"/>
      <c r="I309" s="69"/>
      <c r="J309" s="81" t="s">
        <v>574</v>
      </c>
      <c r="K309" s="54" t="s">
        <v>438</v>
      </c>
    </row>
    <row r="310" spans="1:11" s="51" customFormat="1" ht="21" x14ac:dyDescent="0.35">
      <c r="A310" s="48">
        <v>149</v>
      </c>
      <c r="B310" s="57" t="s">
        <v>550</v>
      </c>
      <c r="C310" s="50">
        <v>16500</v>
      </c>
      <c r="D310" s="50">
        <v>16500</v>
      </c>
      <c r="E310" s="48" t="s">
        <v>32</v>
      </c>
      <c r="F310" s="48" t="s">
        <v>89</v>
      </c>
      <c r="G310" s="50">
        <v>16500</v>
      </c>
      <c r="H310" s="48" t="s">
        <v>89</v>
      </c>
      <c r="I310" s="68">
        <v>16500</v>
      </c>
      <c r="J310" s="75" t="s">
        <v>349</v>
      </c>
      <c r="K310" s="48" t="s">
        <v>494</v>
      </c>
    </row>
    <row r="311" spans="1:11" s="51" customFormat="1" ht="21" x14ac:dyDescent="0.35">
      <c r="A311" s="54"/>
      <c r="B311" s="58"/>
      <c r="C311" s="56"/>
      <c r="D311" s="56"/>
      <c r="E311" s="54"/>
      <c r="F311" s="54"/>
      <c r="G311" s="56"/>
      <c r="H311" s="54"/>
      <c r="I311" s="69"/>
      <c r="J311" s="81" t="s">
        <v>574</v>
      </c>
      <c r="K311" s="54" t="s">
        <v>438</v>
      </c>
    </row>
    <row r="312" spans="1:11" s="51" customFormat="1" ht="21" x14ac:dyDescent="0.35">
      <c r="A312" s="48">
        <v>150</v>
      </c>
      <c r="B312" s="57" t="s">
        <v>314</v>
      </c>
      <c r="C312" s="50">
        <v>8500</v>
      </c>
      <c r="D312" s="50">
        <v>8500</v>
      </c>
      <c r="E312" s="48" t="s">
        <v>32</v>
      </c>
      <c r="F312" s="48" t="s">
        <v>120</v>
      </c>
      <c r="G312" s="50">
        <v>8500</v>
      </c>
      <c r="H312" s="48" t="s">
        <v>120</v>
      </c>
      <c r="I312" s="68">
        <v>8500</v>
      </c>
      <c r="J312" s="75" t="s">
        <v>349</v>
      </c>
      <c r="K312" s="48" t="s">
        <v>495</v>
      </c>
    </row>
    <row r="313" spans="1:11" s="51" customFormat="1" ht="21" x14ac:dyDescent="0.35">
      <c r="A313" s="54"/>
      <c r="B313" s="58"/>
      <c r="C313" s="56"/>
      <c r="D313" s="56"/>
      <c r="E313" s="54"/>
      <c r="F313" s="54"/>
      <c r="G313" s="56"/>
      <c r="H313" s="54"/>
      <c r="I313" s="69"/>
      <c r="J313" s="81" t="s">
        <v>574</v>
      </c>
      <c r="K313" s="54" t="s">
        <v>438</v>
      </c>
    </row>
    <row r="314" spans="1:11" s="51" customFormat="1" ht="21" x14ac:dyDescent="0.35">
      <c r="A314" s="48">
        <v>151</v>
      </c>
      <c r="B314" s="57" t="s">
        <v>284</v>
      </c>
      <c r="C314" s="50">
        <v>38300</v>
      </c>
      <c r="D314" s="50">
        <v>38300</v>
      </c>
      <c r="E314" s="48" t="s">
        <v>32</v>
      </c>
      <c r="F314" s="48" t="s">
        <v>120</v>
      </c>
      <c r="G314" s="50">
        <v>38300</v>
      </c>
      <c r="H314" s="48" t="s">
        <v>120</v>
      </c>
      <c r="I314" s="68">
        <v>38300</v>
      </c>
      <c r="J314" s="75" t="s">
        <v>349</v>
      </c>
      <c r="K314" s="48" t="s">
        <v>496</v>
      </c>
    </row>
    <row r="315" spans="1:11" s="51" customFormat="1" ht="21" x14ac:dyDescent="0.35">
      <c r="A315" s="54"/>
      <c r="B315" s="58"/>
      <c r="C315" s="56"/>
      <c r="D315" s="56"/>
      <c r="E315" s="54"/>
      <c r="F315" s="54"/>
      <c r="G315" s="56"/>
      <c r="H315" s="54"/>
      <c r="I315" s="69"/>
      <c r="J315" s="81" t="s">
        <v>574</v>
      </c>
      <c r="K315" s="54" t="s">
        <v>438</v>
      </c>
    </row>
    <row r="316" spans="1:11" s="51" customFormat="1" ht="21" x14ac:dyDescent="0.35">
      <c r="A316" s="48">
        <v>152</v>
      </c>
      <c r="B316" s="57" t="s">
        <v>286</v>
      </c>
      <c r="C316" s="50">
        <v>91800</v>
      </c>
      <c r="D316" s="50">
        <v>91800</v>
      </c>
      <c r="E316" s="48" t="s">
        <v>32</v>
      </c>
      <c r="F316" s="48" t="s">
        <v>64</v>
      </c>
      <c r="G316" s="50">
        <v>91800</v>
      </c>
      <c r="H316" s="48" t="s">
        <v>64</v>
      </c>
      <c r="I316" s="68">
        <v>91800</v>
      </c>
      <c r="J316" s="75" t="s">
        <v>349</v>
      </c>
      <c r="K316" s="48" t="s">
        <v>497</v>
      </c>
    </row>
    <row r="317" spans="1:11" s="51" customFormat="1" ht="21" x14ac:dyDescent="0.35">
      <c r="A317" s="54"/>
      <c r="B317" s="58"/>
      <c r="C317" s="56"/>
      <c r="D317" s="56"/>
      <c r="E317" s="54"/>
      <c r="F317" s="54"/>
      <c r="G317" s="56"/>
      <c r="H317" s="54"/>
      <c r="I317" s="69"/>
      <c r="J317" s="81" t="s">
        <v>574</v>
      </c>
      <c r="K317" s="54" t="s">
        <v>438</v>
      </c>
    </row>
    <row r="318" spans="1:11" s="51" customFormat="1" ht="21" x14ac:dyDescent="0.35">
      <c r="A318" s="48">
        <v>153</v>
      </c>
      <c r="B318" s="57" t="s">
        <v>315</v>
      </c>
      <c r="C318" s="50">
        <v>72000</v>
      </c>
      <c r="D318" s="50">
        <v>72000</v>
      </c>
      <c r="E318" s="48" t="s">
        <v>32</v>
      </c>
      <c r="F318" s="48" t="s">
        <v>280</v>
      </c>
      <c r="G318" s="50">
        <v>72000</v>
      </c>
      <c r="H318" s="48" t="s">
        <v>280</v>
      </c>
      <c r="I318" s="68">
        <v>72000</v>
      </c>
      <c r="J318" s="75" t="s">
        <v>349</v>
      </c>
      <c r="K318" s="48" t="s">
        <v>498</v>
      </c>
    </row>
    <row r="319" spans="1:11" s="51" customFormat="1" ht="21" x14ac:dyDescent="0.35">
      <c r="A319" s="54"/>
      <c r="B319" s="58"/>
      <c r="C319" s="56"/>
      <c r="D319" s="56"/>
      <c r="E319" s="54"/>
      <c r="F319" s="54"/>
      <c r="G319" s="56"/>
      <c r="H319" s="54"/>
      <c r="I319" s="69"/>
      <c r="J319" s="81" t="s">
        <v>574</v>
      </c>
      <c r="K319" s="54" t="s">
        <v>438</v>
      </c>
    </row>
    <row r="320" spans="1:11" s="51" customFormat="1" ht="21" x14ac:dyDescent="0.35">
      <c r="A320" s="48">
        <v>154</v>
      </c>
      <c r="B320" s="57" t="s">
        <v>549</v>
      </c>
      <c r="C320" s="50">
        <v>147622.39999999999</v>
      </c>
      <c r="D320" s="50">
        <v>147622.39999999999</v>
      </c>
      <c r="E320" s="48" t="s">
        <v>32</v>
      </c>
      <c r="F320" s="48" t="s">
        <v>306</v>
      </c>
      <c r="G320" s="50">
        <v>147622.39999999999</v>
      </c>
      <c r="H320" s="48" t="s">
        <v>306</v>
      </c>
      <c r="I320" s="68">
        <v>147622.39999999999</v>
      </c>
      <c r="J320" s="75" t="s">
        <v>349</v>
      </c>
      <c r="K320" s="48" t="s">
        <v>499</v>
      </c>
    </row>
    <row r="321" spans="1:11" s="51" customFormat="1" ht="21" x14ac:dyDescent="0.35">
      <c r="A321" s="54"/>
      <c r="B321" s="58"/>
      <c r="C321" s="56"/>
      <c r="D321" s="56"/>
      <c r="E321" s="54"/>
      <c r="F321" s="54"/>
      <c r="G321" s="56"/>
      <c r="H321" s="54"/>
      <c r="I321" s="69"/>
      <c r="J321" s="81" t="s">
        <v>574</v>
      </c>
      <c r="K321" s="54" t="s">
        <v>438</v>
      </c>
    </row>
    <row r="322" spans="1:11" s="51" customFormat="1" ht="21" x14ac:dyDescent="0.35">
      <c r="A322" s="48">
        <v>155</v>
      </c>
      <c r="B322" s="57" t="s">
        <v>316</v>
      </c>
      <c r="C322" s="50">
        <v>35400</v>
      </c>
      <c r="D322" s="50">
        <v>35400</v>
      </c>
      <c r="E322" s="48" t="s">
        <v>32</v>
      </c>
      <c r="F322" s="48" t="s">
        <v>120</v>
      </c>
      <c r="G322" s="50">
        <v>35400</v>
      </c>
      <c r="H322" s="48" t="s">
        <v>120</v>
      </c>
      <c r="I322" s="68">
        <v>35400</v>
      </c>
      <c r="J322" s="75" t="s">
        <v>349</v>
      </c>
      <c r="K322" s="48" t="s">
        <v>500</v>
      </c>
    </row>
    <row r="323" spans="1:11" s="51" customFormat="1" ht="21" x14ac:dyDescent="0.35">
      <c r="A323" s="54"/>
      <c r="B323" s="58"/>
      <c r="C323" s="56"/>
      <c r="D323" s="56"/>
      <c r="E323" s="54"/>
      <c r="F323" s="54"/>
      <c r="G323" s="56"/>
      <c r="H323" s="54"/>
      <c r="I323" s="69"/>
      <c r="J323" s="81" t="s">
        <v>574</v>
      </c>
      <c r="K323" s="54" t="s">
        <v>438</v>
      </c>
    </row>
    <row r="324" spans="1:11" s="51" customFormat="1" ht="21" x14ac:dyDescent="0.35">
      <c r="A324" s="48">
        <v>156</v>
      </c>
      <c r="B324" s="57" t="s">
        <v>547</v>
      </c>
      <c r="C324" s="50">
        <v>20400</v>
      </c>
      <c r="D324" s="50">
        <v>20400</v>
      </c>
      <c r="E324" s="48" t="s">
        <v>32</v>
      </c>
      <c r="F324" s="48" t="s">
        <v>120</v>
      </c>
      <c r="G324" s="50">
        <v>20400</v>
      </c>
      <c r="H324" s="48" t="s">
        <v>120</v>
      </c>
      <c r="I324" s="68">
        <v>20400</v>
      </c>
      <c r="J324" s="75" t="s">
        <v>349</v>
      </c>
      <c r="K324" s="48" t="s">
        <v>501</v>
      </c>
    </row>
    <row r="325" spans="1:11" s="51" customFormat="1" ht="21" x14ac:dyDescent="0.35">
      <c r="A325" s="54"/>
      <c r="B325" s="58" t="s">
        <v>548</v>
      </c>
      <c r="C325" s="56"/>
      <c r="D325" s="56"/>
      <c r="E325" s="54"/>
      <c r="F325" s="54"/>
      <c r="G325" s="56"/>
      <c r="H325" s="54"/>
      <c r="I325" s="69"/>
      <c r="J325" s="81" t="s">
        <v>574</v>
      </c>
      <c r="K325" s="54" t="s">
        <v>438</v>
      </c>
    </row>
    <row r="326" spans="1:11" s="51" customFormat="1" ht="21" x14ac:dyDescent="0.35">
      <c r="A326" s="48">
        <v>157</v>
      </c>
      <c r="B326" s="57" t="s">
        <v>317</v>
      </c>
      <c r="C326" s="50">
        <v>55934.58</v>
      </c>
      <c r="D326" s="50">
        <v>55934.58</v>
      </c>
      <c r="E326" s="48" t="s">
        <v>70</v>
      </c>
      <c r="F326" s="48" t="s">
        <v>58</v>
      </c>
      <c r="G326" s="50">
        <v>55934.58</v>
      </c>
      <c r="H326" s="48" t="s">
        <v>58</v>
      </c>
      <c r="I326" s="68">
        <v>55934.58</v>
      </c>
      <c r="J326" s="75" t="s">
        <v>349</v>
      </c>
      <c r="K326" s="48" t="s">
        <v>502</v>
      </c>
    </row>
    <row r="327" spans="1:11" s="51" customFormat="1" ht="21" x14ac:dyDescent="0.35">
      <c r="A327" s="54"/>
      <c r="B327" s="58"/>
      <c r="C327" s="56"/>
      <c r="D327" s="56"/>
      <c r="E327" s="54"/>
      <c r="F327" s="54"/>
      <c r="G327" s="56"/>
      <c r="H327" s="54"/>
      <c r="I327" s="69"/>
      <c r="J327" s="81" t="s">
        <v>574</v>
      </c>
      <c r="K327" s="54" t="s">
        <v>438</v>
      </c>
    </row>
    <row r="328" spans="1:11" s="51" customFormat="1" ht="21" x14ac:dyDescent="0.35">
      <c r="A328" s="48">
        <v>158</v>
      </c>
      <c r="B328" s="57" t="s">
        <v>285</v>
      </c>
      <c r="C328" s="50">
        <v>242000</v>
      </c>
      <c r="D328" s="50">
        <v>242000</v>
      </c>
      <c r="E328" s="48" t="s">
        <v>47</v>
      </c>
      <c r="F328" s="48" t="s">
        <v>87</v>
      </c>
      <c r="G328" s="50">
        <v>242000</v>
      </c>
      <c r="H328" s="48" t="s">
        <v>87</v>
      </c>
      <c r="I328" s="68">
        <v>242000</v>
      </c>
      <c r="J328" s="75" t="s">
        <v>349</v>
      </c>
      <c r="K328" s="48" t="s">
        <v>503</v>
      </c>
    </row>
    <row r="329" spans="1:11" s="51" customFormat="1" ht="21" x14ac:dyDescent="0.35">
      <c r="A329" s="54"/>
      <c r="B329" s="58"/>
      <c r="C329" s="56"/>
      <c r="D329" s="56"/>
      <c r="E329" s="54"/>
      <c r="F329" s="54"/>
      <c r="G329" s="56"/>
      <c r="H329" s="54"/>
      <c r="I329" s="69"/>
      <c r="J329" s="81" t="s">
        <v>574</v>
      </c>
      <c r="K329" s="54" t="s">
        <v>438</v>
      </c>
    </row>
    <row r="330" spans="1:11" s="51" customFormat="1" ht="21" x14ac:dyDescent="0.35">
      <c r="A330" s="48">
        <v>159</v>
      </c>
      <c r="B330" s="57" t="s">
        <v>318</v>
      </c>
      <c r="C330" s="50">
        <v>86691.5</v>
      </c>
      <c r="D330" s="50">
        <v>86691.5</v>
      </c>
      <c r="E330" s="48" t="s">
        <v>47</v>
      </c>
      <c r="F330" s="48" t="s">
        <v>67</v>
      </c>
      <c r="G330" s="50">
        <v>86691.5</v>
      </c>
      <c r="H330" s="48" t="s">
        <v>67</v>
      </c>
      <c r="I330" s="68">
        <v>86691.5</v>
      </c>
      <c r="J330" s="75" t="s">
        <v>349</v>
      </c>
      <c r="K330" s="48" t="s">
        <v>504</v>
      </c>
    </row>
    <row r="331" spans="1:11" s="51" customFormat="1" ht="21" x14ac:dyDescent="0.35">
      <c r="A331" s="54"/>
      <c r="B331" s="58"/>
      <c r="C331" s="56"/>
      <c r="D331" s="56"/>
      <c r="E331" s="54"/>
      <c r="F331" s="54"/>
      <c r="G331" s="56"/>
      <c r="H331" s="54"/>
      <c r="I331" s="69"/>
      <c r="J331" s="81" t="s">
        <v>574</v>
      </c>
      <c r="K331" s="54" t="s">
        <v>160</v>
      </c>
    </row>
    <row r="332" spans="1:11" s="51" customFormat="1" ht="21" x14ac:dyDescent="0.35">
      <c r="A332" s="48">
        <v>160</v>
      </c>
      <c r="B332" s="57" t="s">
        <v>545</v>
      </c>
      <c r="C332" s="50">
        <v>124570.9</v>
      </c>
      <c r="D332" s="50">
        <v>124570.9</v>
      </c>
      <c r="E332" s="48" t="s">
        <v>47</v>
      </c>
      <c r="F332" s="48" t="s">
        <v>67</v>
      </c>
      <c r="G332" s="50">
        <v>124570.9</v>
      </c>
      <c r="H332" s="48" t="s">
        <v>67</v>
      </c>
      <c r="I332" s="68">
        <v>124570.9</v>
      </c>
      <c r="J332" s="75" t="s">
        <v>349</v>
      </c>
      <c r="K332" s="48" t="s">
        <v>505</v>
      </c>
    </row>
    <row r="333" spans="1:11" s="51" customFormat="1" ht="21" x14ac:dyDescent="0.35">
      <c r="A333" s="54"/>
      <c r="B333" s="58" t="s">
        <v>546</v>
      </c>
      <c r="C333" s="56"/>
      <c r="D333" s="56"/>
      <c r="E333" s="54"/>
      <c r="F333" s="54"/>
      <c r="G333" s="56"/>
      <c r="H333" s="54"/>
      <c r="I333" s="69"/>
      <c r="J333" s="81" t="s">
        <v>574</v>
      </c>
      <c r="K333" s="54" t="s">
        <v>11</v>
      </c>
    </row>
    <row r="334" spans="1:11" s="51" customFormat="1" ht="21" x14ac:dyDescent="0.35">
      <c r="A334" s="48">
        <v>161</v>
      </c>
      <c r="B334" s="57" t="s">
        <v>543</v>
      </c>
      <c r="C334" s="50">
        <v>3285000</v>
      </c>
      <c r="D334" s="50">
        <v>3285000</v>
      </c>
      <c r="E334" s="48" t="s">
        <v>47</v>
      </c>
      <c r="F334" s="48" t="s">
        <v>319</v>
      </c>
      <c r="G334" s="50">
        <v>3285000</v>
      </c>
      <c r="H334" s="48" t="s">
        <v>319</v>
      </c>
      <c r="I334" s="68">
        <v>3285000</v>
      </c>
      <c r="J334" s="75" t="s">
        <v>349</v>
      </c>
      <c r="K334" s="48" t="s">
        <v>506</v>
      </c>
    </row>
    <row r="335" spans="1:11" s="51" customFormat="1" ht="21" x14ac:dyDescent="0.35">
      <c r="A335" s="54"/>
      <c r="B335" s="58" t="s">
        <v>544</v>
      </c>
      <c r="C335" s="56"/>
      <c r="D335" s="56"/>
      <c r="E335" s="54"/>
      <c r="F335" s="54"/>
      <c r="G335" s="56"/>
      <c r="H335" s="54"/>
      <c r="I335" s="69"/>
      <c r="J335" s="81" t="s">
        <v>574</v>
      </c>
      <c r="K335" s="54" t="s">
        <v>156</v>
      </c>
    </row>
    <row r="336" spans="1:11" s="51" customFormat="1" ht="21" x14ac:dyDescent="0.35">
      <c r="A336" s="48">
        <v>162</v>
      </c>
      <c r="B336" s="57" t="s">
        <v>320</v>
      </c>
      <c r="C336" s="50">
        <v>87300</v>
      </c>
      <c r="D336" s="50">
        <v>87300</v>
      </c>
      <c r="E336" s="48" t="s">
        <v>70</v>
      </c>
      <c r="F336" s="48" t="s">
        <v>231</v>
      </c>
      <c r="G336" s="50">
        <v>87300</v>
      </c>
      <c r="H336" s="48" t="s">
        <v>231</v>
      </c>
      <c r="I336" s="68">
        <v>87300</v>
      </c>
      <c r="J336" s="75" t="s">
        <v>349</v>
      </c>
      <c r="K336" s="48" t="s">
        <v>507</v>
      </c>
    </row>
    <row r="337" spans="1:11" s="51" customFormat="1" ht="21" x14ac:dyDescent="0.35">
      <c r="A337" s="54"/>
      <c r="B337" s="58"/>
      <c r="C337" s="56"/>
      <c r="D337" s="56"/>
      <c r="E337" s="54"/>
      <c r="F337" s="54"/>
      <c r="G337" s="56"/>
      <c r="H337" s="54"/>
      <c r="I337" s="69"/>
      <c r="J337" s="81" t="s">
        <v>574</v>
      </c>
      <c r="K337" s="54" t="s">
        <v>11</v>
      </c>
    </row>
    <row r="338" spans="1:11" s="51" customFormat="1" ht="21" x14ac:dyDescent="0.35">
      <c r="A338" s="48">
        <v>163</v>
      </c>
      <c r="B338" s="57" t="s">
        <v>321</v>
      </c>
      <c r="C338" s="50">
        <v>19080</v>
      </c>
      <c r="D338" s="50">
        <v>19080</v>
      </c>
      <c r="E338" s="48" t="s">
        <v>70</v>
      </c>
      <c r="F338" s="48" t="s">
        <v>83</v>
      </c>
      <c r="G338" s="50">
        <v>19080</v>
      </c>
      <c r="H338" s="48" t="s">
        <v>83</v>
      </c>
      <c r="I338" s="68">
        <v>19080</v>
      </c>
      <c r="J338" s="75" t="s">
        <v>349</v>
      </c>
      <c r="K338" s="48" t="s">
        <v>508</v>
      </c>
    </row>
    <row r="339" spans="1:11" s="51" customFormat="1" ht="21" x14ac:dyDescent="0.35">
      <c r="A339" s="54"/>
      <c r="B339" s="58"/>
      <c r="C339" s="56"/>
      <c r="D339" s="56"/>
      <c r="E339" s="54"/>
      <c r="F339" s="54"/>
      <c r="G339" s="56"/>
      <c r="H339" s="54"/>
      <c r="I339" s="69"/>
      <c r="J339" s="81" t="s">
        <v>574</v>
      </c>
      <c r="K339" s="54" t="s">
        <v>11</v>
      </c>
    </row>
    <row r="340" spans="1:11" s="51" customFormat="1" ht="21" x14ac:dyDescent="0.35">
      <c r="A340" s="48">
        <v>164</v>
      </c>
      <c r="B340" s="57" t="s">
        <v>541</v>
      </c>
      <c r="C340" s="50">
        <v>176400</v>
      </c>
      <c r="D340" s="50">
        <v>176400</v>
      </c>
      <c r="E340" s="48" t="s">
        <v>70</v>
      </c>
      <c r="F340" s="48" t="s">
        <v>219</v>
      </c>
      <c r="G340" s="50">
        <v>176400</v>
      </c>
      <c r="H340" s="48" t="s">
        <v>219</v>
      </c>
      <c r="I340" s="68">
        <v>176400</v>
      </c>
      <c r="J340" s="75" t="s">
        <v>349</v>
      </c>
      <c r="K340" s="48" t="s">
        <v>509</v>
      </c>
    </row>
    <row r="341" spans="1:11" s="51" customFormat="1" ht="21" x14ac:dyDescent="0.35">
      <c r="A341" s="54"/>
      <c r="B341" s="58" t="s">
        <v>542</v>
      </c>
      <c r="C341" s="56"/>
      <c r="D341" s="56"/>
      <c r="E341" s="54"/>
      <c r="F341" s="54"/>
      <c r="G341" s="56"/>
      <c r="H341" s="54"/>
      <c r="I341" s="69"/>
      <c r="J341" s="81" t="s">
        <v>574</v>
      </c>
      <c r="K341" s="54" t="s">
        <v>133</v>
      </c>
    </row>
    <row r="342" spans="1:11" s="51" customFormat="1" ht="21" x14ac:dyDescent="0.35">
      <c r="A342" s="48">
        <v>165</v>
      </c>
      <c r="B342" s="57" t="s">
        <v>285</v>
      </c>
      <c r="C342" s="50">
        <v>242000</v>
      </c>
      <c r="D342" s="50">
        <v>242000</v>
      </c>
      <c r="E342" s="48" t="s">
        <v>47</v>
      </c>
      <c r="F342" s="48" t="s">
        <v>87</v>
      </c>
      <c r="G342" s="50">
        <v>242000</v>
      </c>
      <c r="H342" s="48" t="s">
        <v>87</v>
      </c>
      <c r="I342" s="68">
        <v>242000</v>
      </c>
      <c r="J342" s="75" t="s">
        <v>349</v>
      </c>
      <c r="K342" s="48" t="s">
        <v>510</v>
      </c>
    </row>
    <row r="343" spans="1:11" s="51" customFormat="1" ht="21" x14ac:dyDescent="0.35">
      <c r="A343" s="54"/>
      <c r="B343" s="58"/>
      <c r="C343" s="56"/>
      <c r="D343" s="56"/>
      <c r="E343" s="54"/>
      <c r="F343" s="54"/>
      <c r="G343" s="56"/>
      <c r="H343" s="54"/>
      <c r="I343" s="69"/>
      <c r="J343" s="81" t="s">
        <v>574</v>
      </c>
      <c r="K343" s="54" t="s">
        <v>133</v>
      </c>
    </row>
    <row r="344" spans="1:11" s="51" customFormat="1" ht="21" x14ac:dyDescent="0.35">
      <c r="A344" s="48">
        <v>166</v>
      </c>
      <c r="B344" s="57" t="s">
        <v>322</v>
      </c>
      <c r="C344" s="50">
        <v>6600</v>
      </c>
      <c r="D344" s="50">
        <v>6600</v>
      </c>
      <c r="E344" s="48" t="s">
        <v>32</v>
      </c>
      <c r="F344" s="48" t="s">
        <v>278</v>
      </c>
      <c r="G344" s="50">
        <v>6600</v>
      </c>
      <c r="H344" s="48" t="s">
        <v>278</v>
      </c>
      <c r="I344" s="68">
        <v>6600</v>
      </c>
      <c r="J344" s="75" t="s">
        <v>349</v>
      </c>
      <c r="K344" s="48" t="s">
        <v>511</v>
      </c>
    </row>
    <row r="345" spans="1:11" s="51" customFormat="1" ht="21" x14ac:dyDescent="0.35">
      <c r="A345" s="54"/>
      <c r="B345" s="58"/>
      <c r="C345" s="56"/>
      <c r="D345" s="56"/>
      <c r="E345" s="54"/>
      <c r="F345" s="54"/>
      <c r="G345" s="56"/>
      <c r="H345" s="54"/>
      <c r="I345" s="69"/>
      <c r="J345" s="81" t="s">
        <v>574</v>
      </c>
      <c r="K345" s="54" t="s">
        <v>133</v>
      </c>
    </row>
    <row r="346" spans="1:11" s="51" customFormat="1" ht="21" x14ac:dyDescent="0.35">
      <c r="A346" s="48">
        <v>167</v>
      </c>
      <c r="B346" s="57" t="s">
        <v>536</v>
      </c>
      <c r="C346" s="50">
        <v>7000</v>
      </c>
      <c r="D346" s="50">
        <v>7000</v>
      </c>
      <c r="E346" s="48" t="s">
        <v>32</v>
      </c>
      <c r="F346" s="48" t="s">
        <v>278</v>
      </c>
      <c r="G346" s="50">
        <v>7000</v>
      </c>
      <c r="H346" s="48" t="s">
        <v>278</v>
      </c>
      <c r="I346" s="68">
        <v>7000</v>
      </c>
      <c r="J346" s="75" t="s">
        <v>349</v>
      </c>
      <c r="K346" s="48" t="s">
        <v>512</v>
      </c>
    </row>
    <row r="347" spans="1:11" s="51" customFormat="1" ht="21" x14ac:dyDescent="0.35">
      <c r="A347" s="52"/>
      <c r="B347" s="59" t="s">
        <v>540</v>
      </c>
      <c r="C347" s="53"/>
      <c r="D347" s="53"/>
      <c r="E347" s="52"/>
      <c r="F347" s="52"/>
      <c r="G347" s="53"/>
      <c r="H347" s="52"/>
      <c r="I347" s="70"/>
      <c r="J347" s="77" t="s">
        <v>574</v>
      </c>
      <c r="K347" s="52" t="s">
        <v>133</v>
      </c>
    </row>
    <row r="348" spans="1:11" s="51" customFormat="1" ht="21" x14ac:dyDescent="0.35">
      <c r="A348" s="52"/>
      <c r="B348" s="59"/>
      <c r="C348" s="53"/>
      <c r="D348" s="53"/>
      <c r="E348" s="52"/>
      <c r="F348" s="52"/>
      <c r="G348" s="53"/>
      <c r="H348" s="52"/>
      <c r="I348" s="70"/>
      <c r="J348" s="77"/>
      <c r="K348" s="52"/>
    </row>
    <row r="349" spans="1:11" s="51" customFormat="1" ht="21" x14ac:dyDescent="0.35">
      <c r="A349" s="48">
        <v>168</v>
      </c>
      <c r="B349" s="57" t="s">
        <v>279</v>
      </c>
      <c r="C349" s="50">
        <v>399000</v>
      </c>
      <c r="D349" s="50">
        <v>399000</v>
      </c>
      <c r="E349" s="48" t="s">
        <v>74</v>
      </c>
      <c r="F349" s="48" t="s">
        <v>84</v>
      </c>
      <c r="G349" s="50">
        <v>399000</v>
      </c>
      <c r="H349" s="48" t="s">
        <v>84</v>
      </c>
      <c r="I349" s="68">
        <v>399000</v>
      </c>
      <c r="J349" s="75" t="s">
        <v>349</v>
      </c>
      <c r="K349" s="48" t="s">
        <v>513</v>
      </c>
    </row>
    <row r="350" spans="1:11" s="51" customFormat="1" ht="21" x14ac:dyDescent="0.35">
      <c r="A350" s="54"/>
      <c r="B350" s="58"/>
      <c r="C350" s="56"/>
      <c r="D350" s="56"/>
      <c r="E350" s="54"/>
      <c r="F350" s="54"/>
      <c r="G350" s="56"/>
      <c r="H350" s="54"/>
      <c r="I350" s="69"/>
      <c r="J350" s="81" t="s">
        <v>574</v>
      </c>
      <c r="K350" s="54" t="s">
        <v>133</v>
      </c>
    </row>
    <row r="351" spans="1:11" s="51" customFormat="1" ht="21" x14ac:dyDescent="0.35">
      <c r="A351" s="48">
        <v>169</v>
      </c>
      <c r="B351" s="57" t="s">
        <v>283</v>
      </c>
      <c r="C351" s="50">
        <v>360000</v>
      </c>
      <c r="D351" s="50">
        <v>360000</v>
      </c>
      <c r="E351" s="48" t="s">
        <v>47</v>
      </c>
      <c r="F351" s="48" t="s">
        <v>75</v>
      </c>
      <c r="G351" s="50">
        <v>360000</v>
      </c>
      <c r="H351" s="48" t="s">
        <v>75</v>
      </c>
      <c r="I351" s="68">
        <v>360000</v>
      </c>
      <c r="J351" s="75" t="s">
        <v>349</v>
      </c>
      <c r="K351" s="48" t="s">
        <v>514</v>
      </c>
    </row>
    <row r="352" spans="1:11" s="51" customFormat="1" ht="21" x14ac:dyDescent="0.35">
      <c r="A352" s="54"/>
      <c r="B352" s="58"/>
      <c r="C352" s="56"/>
      <c r="D352" s="56"/>
      <c r="E352" s="54"/>
      <c r="F352" s="54"/>
      <c r="G352" s="56"/>
      <c r="H352" s="54"/>
      <c r="I352" s="69"/>
      <c r="J352" s="81" t="s">
        <v>574</v>
      </c>
      <c r="K352" s="54" t="s">
        <v>118</v>
      </c>
    </row>
    <row r="353" spans="1:11" s="51" customFormat="1" ht="21" x14ac:dyDescent="0.35">
      <c r="A353" s="48">
        <v>170</v>
      </c>
      <c r="B353" s="57" t="s">
        <v>323</v>
      </c>
      <c r="C353" s="50">
        <v>20700</v>
      </c>
      <c r="D353" s="50">
        <v>20700</v>
      </c>
      <c r="E353" s="48" t="s">
        <v>70</v>
      </c>
      <c r="F353" s="48" t="s">
        <v>277</v>
      </c>
      <c r="G353" s="50">
        <v>20700</v>
      </c>
      <c r="H353" s="48" t="s">
        <v>277</v>
      </c>
      <c r="I353" s="68">
        <v>20700</v>
      </c>
      <c r="J353" s="75" t="s">
        <v>349</v>
      </c>
      <c r="K353" s="48" t="s">
        <v>515</v>
      </c>
    </row>
    <row r="354" spans="1:11" s="51" customFormat="1" ht="21" x14ac:dyDescent="0.35">
      <c r="A354" s="52"/>
      <c r="B354" s="59"/>
      <c r="C354" s="53"/>
      <c r="D354" s="53"/>
      <c r="E354" s="52"/>
      <c r="F354" s="52"/>
      <c r="G354" s="53"/>
      <c r="H354" s="52"/>
      <c r="I354" s="70"/>
      <c r="J354" s="77" t="s">
        <v>574</v>
      </c>
      <c r="K354" s="52" t="s">
        <v>118</v>
      </c>
    </row>
    <row r="355" spans="1:11" s="51" customFormat="1" ht="21" x14ac:dyDescent="0.35">
      <c r="A355" s="54"/>
      <c r="B355" s="58"/>
      <c r="C355" s="56"/>
      <c r="D355" s="56"/>
      <c r="E355" s="54"/>
      <c r="F355" s="54"/>
      <c r="G355" s="56"/>
      <c r="H355" s="54"/>
      <c r="I355" s="69"/>
      <c r="J355" s="81"/>
      <c r="K355" s="54"/>
    </row>
    <row r="356" spans="1:11" s="51" customFormat="1" ht="21" x14ac:dyDescent="0.35">
      <c r="A356" s="48">
        <v>171</v>
      </c>
      <c r="B356" s="57" t="s">
        <v>324</v>
      </c>
      <c r="C356" s="50">
        <v>11580</v>
      </c>
      <c r="D356" s="50">
        <v>11580</v>
      </c>
      <c r="E356" s="48" t="s">
        <v>32</v>
      </c>
      <c r="F356" s="48" t="s">
        <v>325</v>
      </c>
      <c r="G356" s="50">
        <v>11580</v>
      </c>
      <c r="H356" s="48" t="s">
        <v>325</v>
      </c>
      <c r="I356" s="68">
        <v>11580</v>
      </c>
      <c r="J356" s="75" t="s">
        <v>349</v>
      </c>
      <c r="K356" s="48" t="s">
        <v>516</v>
      </c>
    </row>
    <row r="357" spans="1:11" s="51" customFormat="1" ht="21" x14ac:dyDescent="0.35">
      <c r="A357" s="54"/>
      <c r="B357" s="58"/>
      <c r="C357" s="56"/>
      <c r="D357" s="56"/>
      <c r="E357" s="54"/>
      <c r="F357" s="54"/>
      <c r="G357" s="56"/>
      <c r="H357" s="54"/>
      <c r="I357" s="69"/>
      <c r="J357" s="81" t="s">
        <v>574</v>
      </c>
      <c r="K357" s="54" t="s">
        <v>118</v>
      </c>
    </row>
    <row r="358" spans="1:11" s="51" customFormat="1" ht="21" x14ac:dyDescent="0.35">
      <c r="A358" s="48">
        <v>172</v>
      </c>
      <c r="B358" s="57" t="s">
        <v>326</v>
      </c>
      <c r="C358" s="50">
        <v>11200</v>
      </c>
      <c r="D358" s="50">
        <v>11200</v>
      </c>
      <c r="E358" s="48" t="s">
        <v>32</v>
      </c>
      <c r="F358" s="48" t="s">
        <v>120</v>
      </c>
      <c r="G358" s="50">
        <v>11200</v>
      </c>
      <c r="H358" s="48" t="s">
        <v>120</v>
      </c>
      <c r="I358" s="68">
        <v>11200</v>
      </c>
      <c r="J358" s="75" t="s">
        <v>349</v>
      </c>
      <c r="K358" s="48" t="s">
        <v>517</v>
      </c>
    </row>
    <row r="359" spans="1:11" s="51" customFormat="1" ht="21" x14ac:dyDescent="0.35">
      <c r="A359" s="54"/>
      <c r="B359" s="58"/>
      <c r="C359" s="56"/>
      <c r="D359" s="56"/>
      <c r="E359" s="54"/>
      <c r="F359" s="54"/>
      <c r="G359" s="56"/>
      <c r="H359" s="54"/>
      <c r="I359" s="69"/>
      <c r="J359" s="81" t="s">
        <v>574</v>
      </c>
      <c r="K359" s="54" t="s">
        <v>118</v>
      </c>
    </row>
    <row r="360" spans="1:11" s="51" customFormat="1" ht="21" x14ac:dyDescent="0.35">
      <c r="A360" s="48">
        <v>173</v>
      </c>
      <c r="B360" s="57" t="s">
        <v>284</v>
      </c>
      <c r="C360" s="50">
        <v>27500</v>
      </c>
      <c r="D360" s="50">
        <v>27500</v>
      </c>
      <c r="E360" s="48" t="s">
        <v>32</v>
      </c>
      <c r="F360" s="48" t="s">
        <v>120</v>
      </c>
      <c r="G360" s="50">
        <v>27500</v>
      </c>
      <c r="H360" s="48" t="s">
        <v>120</v>
      </c>
      <c r="I360" s="68">
        <v>27500</v>
      </c>
      <c r="J360" s="75" t="s">
        <v>349</v>
      </c>
      <c r="K360" s="48" t="s">
        <v>518</v>
      </c>
    </row>
    <row r="361" spans="1:11" s="51" customFormat="1" ht="21" x14ac:dyDescent="0.35">
      <c r="A361" s="54"/>
      <c r="B361" s="58"/>
      <c r="C361" s="56"/>
      <c r="D361" s="56"/>
      <c r="E361" s="54"/>
      <c r="F361" s="54"/>
      <c r="G361" s="56"/>
      <c r="H361" s="54"/>
      <c r="I361" s="69"/>
      <c r="J361" s="81" t="s">
        <v>574</v>
      </c>
      <c r="K361" s="54" t="s">
        <v>118</v>
      </c>
    </row>
    <row r="362" spans="1:11" s="51" customFormat="1" ht="21" x14ac:dyDescent="0.35">
      <c r="A362" s="48">
        <v>174</v>
      </c>
      <c r="B362" s="57" t="s">
        <v>327</v>
      </c>
      <c r="C362" s="50">
        <v>85607.48</v>
      </c>
      <c r="D362" s="50">
        <v>85607.48</v>
      </c>
      <c r="E362" s="48" t="s">
        <v>32</v>
      </c>
      <c r="F362" s="48" t="s">
        <v>281</v>
      </c>
      <c r="G362" s="50">
        <v>85607.48</v>
      </c>
      <c r="H362" s="48" t="s">
        <v>281</v>
      </c>
      <c r="I362" s="68">
        <v>85607.48</v>
      </c>
      <c r="J362" s="75" t="s">
        <v>349</v>
      </c>
      <c r="K362" s="48" t="s">
        <v>519</v>
      </c>
    </row>
    <row r="363" spans="1:11" s="51" customFormat="1" ht="21" x14ac:dyDescent="0.35">
      <c r="A363" s="54"/>
      <c r="B363" s="58"/>
      <c r="C363" s="56"/>
      <c r="D363" s="56"/>
      <c r="E363" s="54"/>
      <c r="F363" s="54"/>
      <c r="G363" s="56"/>
      <c r="H363" s="54"/>
      <c r="I363" s="69"/>
      <c r="J363" s="81" t="s">
        <v>574</v>
      </c>
      <c r="K363" s="54" t="s">
        <v>118</v>
      </c>
    </row>
    <row r="364" spans="1:11" s="51" customFormat="1" ht="21" x14ac:dyDescent="0.35">
      <c r="A364" s="48">
        <v>175</v>
      </c>
      <c r="B364" s="57" t="s">
        <v>328</v>
      </c>
      <c r="C364" s="50">
        <v>4000</v>
      </c>
      <c r="D364" s="50">
        <v>4000</v>
      </c>
      <c r="E364" s="48" t="s">
        <v>70</v>
      </c>
      <c r="F364" s="48" t="s">
        <v>329</v>
      </c>
      <c r="G364" s="50">
        <v>4000</v>
      </c>
      <c r="H364" s="48" t="s">
        <v>329</v>
      </c>
      <c r="I364" s="68">
        <v>4000</v>
      </c>
      <c r="J364" s="75" t="s">
        <v>349</v>
      </c>
      <c r="K364" s="48" t="s">
        <v>520</v>
      </c>
    </row>
    <row r="365" spans="1:11" s="51" customFormat="1" ht="21" x14ac:dyDescent="0.35">
      <c r="A365" s="54"/>
      <c r="B365" s="58"/>
      <c r="C365" s="56"/>
      <c r="D365" s="56"/>
      <c r="E365" s="54"/>
      <c r="F365" s="54"/>
      <c r="G365" s="56"/>
      <c r="H365" s="54"/>
      <c r="I365" s="69"/>
      <c r="J365" s="81" t="s">
        <v>574</v>
      </c>
      <c r="K365" s="54" t="s">
        <v>118</v>
      </c>
    </row>
    <row r="366" spans="1:11" s="51" customFormat="1" ht="21" x14ac:dyDescent="0.35">
      <c r="A366" s="48">
        <v>176</v>
      </c>
      <c r="B366" s="57" t="s">
        <v>276</v>
      </c>
      <c r="C366" s="50">
        <v>48750</v>
      </c>
      <c r="D366" s="50">
        <v>48750</v>
      </c>
      <c r="E366" s="48" t="s">
        <v>70</v>
      </c>
      <c r="F366" s="48" t="s">
        <v>231</v>
      </c>
      <c r="G366" s="50">
        <v>48750</v>
      </c>
      <c r="H366" s="48" t="s">
        <v>231</v>
      </c>
      <c r="I366" s="68">
        <v>48750</v>
      </c>
      <c r="J366" s="75" t="s">
        <v>349</v>
      </c>
      <c r="K366" s="48" t="s">
        <v>521</v>
      </c>
    </row>
    <row r="367" spans="1:11" s="51" customFormat="1" ht="21" x14ac:dyDescent="0.35">
      <c r="A367" s="54"/>
      <c r="B367" s="58"/>
      <c r="C367" s="56"/>
      <c r="D367" s="56"/>
      <c r="E367" s="54"/>
      <c r="F367" s="54"/>
      <c r="G367" s="56"/>
      <c r="H367" s="54"/>
      <c r="I367" s="69"/>
      <c r="J367" s="81" t="s">
        <v>574</v>
      </c>
      <c r="K367" s="54" t="s">
        <v>118</v>
      </c>
    </row>
    <row r="368" spans="1:11" s="51" customFormat="1" ht="21" x14ac:dyDescent="0.35">
      <c r="A368" s="48">
        <v>177</v>
      </c>
      <c r="B368" s="57" t="s">
        <v>275</v>
      </c>
      <c r="C368" s="50">
        <v>371250</v>
      </c>
      <c r="D368" s="50">
        <v>371250</v>
      </c>
      <c r="E368" s="48" t="s">
        <v>70</v>
      </c>
      <c r="F368" s="48" t="s">
        <v>233</v>
      </c>
      <c r="G368" s="50">
        <v>371250</v>
      </c>
      <c r="H368" s="48" t="s">
        <v>233</v>
      </c>
      <c r="I368" s="68">
        <v>371250</v>
      </c>
      <c r="J368" s="75" t="s">
        <v>349</v>
      </c>
      <c r="K368" s="48" t="s">
        <v>522</v>
      </c>
    </row>
    <row r="369" spans="1:11" s="51" customFormat="1" ht="21" x14ac:dyDescent="0.35">
      <c r="A369" s="54"/>
      <c r="B369" s="58"/>
      <c r="C369" s="56"/>
      <c r="D369" s="56"/>
      <c r="E369" s="54"/>
      <c r="F369" s="54"/>
      <c r="G369" s="56"/>
      <c r="H369" s="54"/>
      <c r="I369" s="69"/>
      <c r="J369" s="81" t="s">
        <v>574</v>
      </c>
      <c r="K369" s="54" t="s">
        <v>424</v>
      </c>
    </row>
    <row r="370" spans="1:11" s="51" customFormat="1" ht="21" x14ac:dyDescent="0.35">
      <c r="A370" s="48">
        <v>178</v>
      </c>
      <c r="B370" s="57" t="s">
        <v>330</v>
      </c>
      <c r="C370" s="50">
        <v>27200</v>
      </c>
      <c r="D370" s="50">
        <v>27200</v>
      </c>
      <c r="E370" s="48" t="s">
        <v>32</v>
      </c>
      <c r="F370" s="48" t="s">
        <v>120</v>
      </c>
      <c r="G370" s="50">
        <v>27200</v>
      </c>
      <c r="H370" s="48" t="s">
        <v>120</v>
      </c>
      <c r="I370" s="68">
        <v>27200</v>
      </c>
      <c r="J370" s="75" t="s">
        <v>349</v>
      </c>
      <c r="K370" s="48" t="s">
        <v>523</v>
      </c>
    </row>
    <row r="371" spans="1:11" s="51" customFormat="1" ht="21" x14ac:dyDescent="0.35">
      <c r="A371" s="54"/>
      <c r="B371" s="58"/>
      <c r="C371" s="56"/>
      <c r="D371" s="56"/>
      <c r="E371" s="54"/>
      <c r="F371" s="54"/>
      <c r="G371" s="56"/>
      <c r="H371" s="54"/>
      <c r="I371" s="69"/>
      <c r="J371" s="81" t="s">
        <v>574</v>
      </c>
      <c r="K371" s="54" t="s">
        <v>420</v>
      </c>
    </row>
    <row r="372" spans="1:11" s="51" customFormat="1" ht="21" x14ac:dyDescent="0.35">
      <c r="A372" s="48">
        <v>179</v>
      </c>
      <c r="B372" s="57" t="s">
        <v>331</v>
      </c>
      <c r="C372" s="50">
        <v>19730</v>
      </c>
      <c r="D372" s="50">
        <v>19730</v>
      </c>
      <c r="E372" s="48" t="s">
        <v>32</v>
      </c>
      <c r="F372" s="48" t="s">
        <v>332</v>
      </c>
      <c r="G372" s="50">
        <v>19730</v>
      </c>
      <c r="H372" s="48" t="s">
        <v>332</v>
      </c>
      <c r="I372" s="68">
        <v>19730</v>
      </c>
      <c r="J372" s="75" t="s">
        <v>349</v>
      </c>
      <c r="K372" s="48" t="s">
        <v>524</v>
      </c>
    </row>
    <row r="373" spans="1:11" s="51" customFormat="1" ht="21" x14ac:dyDescent="0.35">
      <c r="A373" s="54"/>
      <c r="B373" s="58"/>
      <c r="C373" s="56"/>
      <c r="D373" s="56"/>
      <c r="E373" s="54"/>
      <c r="F373" s="54"/>
      <c r="G373" s="56"/>
      <c r="H373" s="54"/>
      <c r="I373" s="69"/>
      <c r="J373" s="81" t="s">
        <v>574</v>
      </c>
      <c r="K373" s="54" t="s">
        <v>420</v>
      </c>
    </row>
    <row r="374" spans="1:11" s="51" customFormat="1" ht="21" x14ac:dyDescent="0.35">
      <c r="A374" s="48">
        <v>180</v>
      </c>
      <c r="B374" s="57" t="s">
        <v>538</v>
      </c>
      <c r="C374" s="50">
        <v>6600</v>
      </c>
      <c r="D374" s="50">
        <v>6600</v>
      </c>
      <c r="E374" s="48" t="s">
        <v>32</v>
      </c>
      <c r="F374" s="48" t="s">
        <v>333</v>
      </c>
      <c r="G374" s="50">
        <v>6600</v>
      </c>
      <c r="H374" s="48" t="s">
        <v>333</v>
      </c>
      <c r="I374" s="68">
        <v>6600</v>
      </c>
      <c r="J374" s="75" t="s">
        <v>349</v>
      </c>
      <c r="K374" s="48" t="s">
        <v>525</v>
      </c>
    </row>
    <row r="375" spans="1:11" s="51" customFormat="1" ht="21" x14ac:dyDescent="0.35">
      <c r="A375" s="54"/>
      <c r="B375" s="58" t="s">
        <v>539</v>
      </c>
      <c r="C375" s="56"/>
      <c r="D375" s="56"/>
      <c r="E375" s="54"/>
      <c r="F375" s="54"/>
      <c r="G375" s="56"/>
      <c r="H375" s="54"/>
      <c r="I375" s="69"/>
      <c r="J375" s="81" t="s">
        <v>574</v>
      </c>
      <c r="K375" s="54" t="s">
        <v>420</v>
      </c>
    </row>
    <row r="376" spans="1:11" s="51" customFormat="1" ht="21" x14ac:dyDescent="0.35">
      <c r="A376" s="48">
        <v>181</v>
      </c>
      <c r="B376" s="57" t="s">
        <v>537</v>
      </c>
      <c r="C376" s="50">
        <v>80000</v>
      </c>
      <c r="D376" s="50">
        <v>80000</v>
      </c>
      <c r="E376" s="48" t="s">
        <v>32</v>
      </c>
      <c r="F376" s="48" t="s">
        <v>273</v>
      </c>
      <c r="G376" s="50">
        <v>80000</v>
      </c>
      <c r="H376" s="48" t="s">
        <v>273</v>
      </c>
      <c r="I376" s="68">
        <v>80000</v>
      </c>
      <c r="J376" s="75" t="s">
        <v>349</v>
      </c>
      <c r="K376" s="48" t="s">
        <v>526</v>
      </c>
    </row>
    <row r="377" spans="1:11" s="51" customFormat="1" ht="21" x14ac:dyDescent="0.35">
      <c r="A377" s="54"/>
      <c r="B377" s="58"/>
      <c r="C377" s="56"/>
      <c r="D377" s="56"/>
      <c r="E377" s="54"/>
      <c r="F377" s="54"/>
      <c r="G377" s="56"/>
      <c r="H377" s="54"/>
      <c r="I377" s="69"/>
      <c r="J377" s="81" t="s">
        <v>574</v>
      </c>
      <c r="K377" s="54" t="s">
        <v>420</v>
      </c>
    </row>
    <row r="378" spans="1:11" s="51" customFormat="1" ht="21" x14ac:dyDescent="0.35">
      <c r="A378" s="48">
        <v>182</v>
      </c>
      <c r="B378" s="57" t="s">
        <v>334</v>
      </c>
      <c r="C378" s="50">
        <v>5000</v>
      </c>
      <c r="D378" s="50">
        <v>5000</v>
      </c>
      <c r="E378" s="48" t="s">
        <v>32</v>
      </c>
      <c r="F378" s="48" t="s">
        <v>335</v>
      </c>
      <c r="G378" s="50">
        <v>5000</v>
      </c>
      <c r="H378" s="48" t="s">
        <v>335</v>
      </c>
      <c r="I378" s="68">
        <v>5000</v>
      </c>
      <c r="J378" s="75" t="s">
        <v>349</v>
      </c>
      <c r="K378" s="48" t="s">
        <v>527</v>
      </c>
    </row>
    <row r="379" spans="1:11" s="51" customFormat="1" ht="21" x14ac:dyDescent="0.35">
      <c r="A379" s="54"/>
      <c r="B379" s="58"/>
      <c r="C379" s="56"/>
      <c r="D379" s="56"/>
      <c r="E379" s="54"/>
      <c r="F379" s="54"/>
      <c r="G379" s="56"/>
      <c r="H379" s="54"/>
      <c r="I379" s="69"/>
      <c r="J379" s="81" t="s">
        <v>574</v>
      </c>
      <c r="K379" s="54" t="s">
        <v>420</v>
      </c>
    </row>
    <row r="380" spans="1:11" s="51" customFormat="1" ht="21" x14ac:dyDescent="0.35">
      <c r="A380" s="48">
        <v>183</v>
      </c>
      <c r="B380" s="57" t="s">
        <v>336</v>
      </c>
      <c r="C380" s="50">
        <v>67350</v>
      </c>
      <c r="D380" s="50">
        <v>67350</v>
      </c>
      <c r="E380" s="48" t="s">
        <v>32</v>
      </c>
      <c r="F380" s="48" t="s">
        <v>282</v>
      </c>
      <c r="G380" s="50">
        <v>67350</v>
      </c>
      <c r="H380" s="48" t="s">
        <v>282</v>
      </c>
      <c r="I380" s="68">
        <v>67350</v>
      </c>
      <c r="J380" s="75" t="s">
        <v>349</v>
      </c>
      <c r="K380" s="48" t="s">
        <v>528</v>
      </c>
    </row>
    <row r="381" spans="1:11" s="51" customFormat="1" ht="21" x14ac:dyDescent="0.35">
      <c r="A381" s="54"/>
      <c r="B381" s="58"/>
      <c r="C381" s="56"/>
      <c r="D381" s="56"/>
      <c r="E381" s="54"/>
      <c r="F381" s="54"/>
      <c r="G381" s="56"/>
      <c r="H381" s="54"/>
      <c r="I381" s="69"/>
      <c r="J381" s="81" t="s">
        <v>574</v>
      </c>
      <c r="K381" s="54" t="s">
        <v>420</v>
      </c>
    </row>
    <row r="382" spans="1:11" s="51" customFormat="1" ht="21" x14ac:dyDescent="0.35">
      <c r="A382" s="48">
        <v>184</v>
      </c>
      <c r="B382" s="57" t="s">
        <v>337</v>
      </c>
      <c r="C382" s="50">
        <v>87000</v>
      </c>
      <c r="D382" s="50">
        <v>87000</v>
      </c>
      <c r="E382" s="48" t="s">
        <v>32</v>
      </c>
      <c r="F382" s="48" t="s">
        <v>282</v>
      </c>
      <c r="G382" s="50">
        <v>87000</v>
      </c>
      <c r="H382" s="48" t="s">
        <v>282</v>
      </c>
      <c r="I382" s="68">
        <v>87000</v>
      </c>
      <c r="J382" s="75" t="s">
        <v>349</v>
      </c>
      <c r="K382" s="48" t="s">
        <v>529</v>
      </c>
    </row>
    <row r="383" spans="1:11" s="51" customFormat="1" ht="21" x14ac:dyDescent="0.35">
      <c r="A383" s="54"/>
      <c r="B383" s="58"/>
      <c r="C383" s="56"/>
      <c r="D383" s="56"/>
      <c r="E383" s="54"/>
      <c r="F383" s="54"/>
      <c r="G383" s="56"/>
      <c r="H383" s="54"/>
      <c r="I383" s="69"/>
      <c r="J383" s="81" t="s">
        <v>574</v>
      </c>
      <c r="K383" s="54" t="s">
        <v>420</v>
      </c>
    </row>
    <row r="384" spans="1:11" s="51" customFormat="1" ht="21" x14ac:dyDescent="0.35">
      <c r="A384" s="48">
        <v>185</v>
      </c>
      <c r="B384" s="57" t="s">
        <v>338</v>
      </c>
      <c r="C384" s="50">
        <v>29500</v>
      </c>
      <c r="D384" s="50">
        <v>29500</v>
      </c>
      <c r="E384" s="48" t="s">
        <v>32</v>
      </c>
      <c r="F384" s="48" t="s">
        <v>339</v>
      </c>
      <c r="G384" s="50">
        <v>29500</v>
      </c>
      <c r="H384" s="48" t="s">
        <v>339</v>
      </c>
      <c r="I384" s="68">
        <v>29500</v>
      </c>
      <c r="J384" s="75" t="s">
        <v>349</v>
      </c>
      <c r="K384" s="48" t="s">
        <v>530</v>
      </c>
    </row>
    <row r="385" spans="1:11" s="51" customFormat="1" ht="21" x14ac:dyDescent="0.35">
      <c r="A385" s="54"/>
      <c r="B385" s="58"/>
      <c r="C385" s="56"/>
      <c r="D385" s="56"/>
      <c r="E385" s="54"/>
      <c r="F385" s="54"/>
      <c r="G385" s="56"/>
      <c r="H385" s="54"/>
      <c r="I385" s="69"/>
      <c r="J385" s="81" t="s">
        <v>574</v>
      </c>
      <c r="K385" s="54" t="s">
        <v>420</v>
      </c>
    </row>
    <row r="386" spans="1:11" s="51" customFormat="1" ht="21" x14ac:dyDescent="0.35">
      <c r="A386" s="48">
        <v>186</v>
      </c>
      <c r="B386" s="57" t="s">
        <v>340</v>
      </c>
      <c r="C386" s="50">
        <v>17000</v>
      </c>
      <c r="D386" s="50">
        <v>17000</v>
      </c>
      <c r="E386" s="48" t="s">
        <v>32</v>
      </c>
      <c r="F386" s="48" t="s">
        <v>341</v>
      </c>
      <c r="G386" s="50">
        <v>17000</v>
      </c>
      <c r="H386" s="48" t="s">
        <v>341</v>
      </c>
      <c r="I386" s="68">
        <v>17000</v>
      </c>
      <c r="J386" s="75" t="s">
        <v>349</v>
      </c>
      <c r="K386" s="48" t="s">
        <v>531</v>
      </c>
    </row>
    <row r="387" spans="1:11" s="51" customFormat="1" ht="21" x14ac:dyDescent="0.35">
      <c r="A387" s="54"/>
      <c r="B387" s="58"/>
      <c r="C387" s="56"/>
      <c r="D387" s="56"/>
      <c r="E387" s="54"/>
      <c r="F387" s="54"/>
      <c r="G387" s="56"/>
      <c r="H387" s="54"/>
      <c r="I387" s="69"/>
      <c r="J387" s="81" t="s">
        <v>574</v>
      </c>
      <c r="K387" s="54" t="s">
        <v>420</v>
      </c>
    </row>
    <row r="388" spans="1:11" s="51" customFormat="1" ht="21" x14ac:dyDescent="0.35">
      <c r="A388" s="48">
        <v>187</v>
      </c>
      <c r="B388" s="57" t="s">
        <v>342</v>
      </c>
      <c r="C388" s="50">
        <v>4820</v>
      </c>
      <c r="D388" s="50">
        <v>4820</v>
      </c>
      <c r="E388" s="48" t="s">
        <v>32</v>
      </c>
      <c r="F388" s="48" t="s">
        <v>343</v>
      </c>
      <c r="G388" s="50">
        <v>4820</v>
      </c>
      <c r="H388" s="48" t="s">
        <v>343</v>
      </c>
      <c r="I388" s="68">
        <v>4820</v>
      </c>
      <c r="J388" s="75" t="s">
        <v>349</v>
      </c>
      <c r="K388" s="48" t="s">
        <v>532</v>
      </c>
    </row>
    <row r="389" spans="1:11" s="51" customFormat="1" ht="21" x14ac:dyDescent="0.35">
      <c r="A389" s="54"/>
      <c r="B389" s="58"/>
      <c r="C389" s="56"/>
      <c r="D389" s="56"/>
      <c r="E389" s="54"/>
      <c r="F389" s="54"/>
      <c r="G389" s="56"/>
      <c r="H389" s="54"/>
      <c r="I389" s="69"/>
      <c r="J389" s="81" t="s">
        <v>574</v>
      </c>
      <c r="K389" s="54" t="s">
        <v>420</v>
      </c>
    </row>
    <row r="390" spans="1:11" s="51" customFormat="1" ht="21" x14ac:dyDescent="0.35">
      <c r="A390" s="48">
        <v>188</v>
      </c>
      <c r="B390" s="57" t="s">
        <v>279</v>
      </c>
      <c r="C390" s="50">
        <v>399000</v>
      </c>
      <c r="D390" s="50">
        <v>399000</v>
      </c>
      <c r="E390" s="48" t="s">
        <v>74</v>
      </c>
      <c r="F390" s="48" t="s">
        <v>84</v>
      </c>
      <c r="G390" s="50">
        <v>399000</v>
      </c>
      <c r="H390" s="48" t="s">
        <v>84</v>
      </c>
      <c r="I390" s="68">
        <v>399000</v>
      </c>
      <c r="J390" s="75" t="s">
        <v>349</v>
      </c>
      <c r="K390" s="48" t="s">
        <v>533</v>
      </c>
    </row>
    <row r="391" spans="1:11" s="51" customFormat="1" ht="21" x14ac:dyDescent="0.35">
      <c r="A391" s="54"/>
      <c r="B391" s="58"/>
      <c r="C391" s="56"/>
      <c r="D391" s="56"/>
      <c r="E391" s="54"/>
      <c r="F391" s="54"/>
      <c r="G391" s="56"/>
      <c r="H391" s="54"/>
      <c r="I391" s="69"/>
      <c r="J391" s="81" t="s">
        <v>574</v>
      </c>
      <c r="K391" s="54" t="s">
        <v>23</v>
      </c>
    </row>
    <row r="392" spans="1:11" s="51" customFormat="1" ht="21" x14ac:dyDescent="0.35">
      <c r="A392" s="48">
        <v>189</v>
      </c>
      <c r="B392" s="57" t="s">
        <v>344</v>
      </c>
      <c r="C392" s="50">
        <v>28125</v>
      </c>
      <c r="D392" s="50">
        <v>28125</v>
      </c>
      <c r="E392" s="48" t="s">
        <v>32</v>
      </c>
      <c r="F392" s="48" t="s">
        <v>131</v>
      </c>
      <c r="G392" s="50">
        <v>28125</v>
      </c>
      <c r="H392" s="48" t="s">
        <v>131</v>
      </c>
      <c r="I392" s="68">
        <v>28125</v>
      </c>
      <c r="J392" s="75" t="s">
        <v>349</v>
      </c>
      <c r="K392" s="48" t="s">
        <v>534</v>
      </c>
    </row>
    <row r="393" spans="1:11" s="51" customFormat="1" ht="21" x14ac:dyDescent="0.35">
      <c r="A393" s="54"/>
      <c r="B393" s="58"/>
      <c r="C393" s="56"/>
      <c r="D393" s="56"/>
      <c r="E393" s="54"/>
      <c r="F393" s="54"/>
      <c r="G393" s="56"/>
      <c r="H393" s="54"/>
      <c r="I393" s="69"/>
      <c r="J393" s="81" t="s">
        <v>574</v>
      </c>
      <c r="K393" s="54" t="s">
        <v>23</v>
      </c>
    </row>
    <row r="394" spans="1:11" s="51" customFormat="1" ht="21" x14ac:dyDescent="0.35">
      <c r="A394" s="48">
        <v>190</v>
      </c>
      <c r="B394" s="57" t="s">
        <v>345</v>
      </c>
      <c r="C394" s="50">
        <v>863490</v>
      </c>
      <c r="D394" s="50">
        <v>863490</v>
      </c>
      <c r="E394" s="48" t="s">
        <v>74</v>
      </c>
      <c r="F394" s="48" t="s">
        <v>271</v>
      </c>
      <c r="G394" s="50">
        <v>605481.34</v>
      </c>
      <c r="H394" s="48" t="s">
        <v>271</v>
      </c>
      <c r="I394" s="68">
        <v>605481.34</v>
      </c>
      <c r="J394" s="75" t="s">
        <v>349</v>
      </c>
      <c r="K394" s="48" t="s">
        <v>535</v>
      </c>
    </row>
    <row r="395" spans="1:11" s="51" customFormat="1" ht="21" x14ac:dyDescent="0.35">
      <c r="A395" s="54"/>
      <c r="B395" s="58"/>
      <c r="C395" s="56"/>
      <c r="D395" s="56"/>
      <c r="E395" s="54"/>
      <c r="F395" s="54"/>
      <c r="G395" s="56"/>
      <c r="H395" s="54"/>
      <c r="I395" s="69"/>
      <c r="J395" s="81" t="s">
        <v>574</v>
      </c>
      <c r="K395" s="54" t="s">
        <v>99</v>
      </c>
    </row>
    <row r="396" spans="1:11" s="51" customFormat="1" ht="24" customHeight="1" x14ac:dyDescent="0.35">
      <c r="A396" s="64">
        <v>191</v>
      </c>
      <c r="B396" s="169" t="s">
        <v>50</v>
      </c>
      <c r="C396" s="170">
        <v>41250</v>
      </c>
      <c r="D396" s="170">
        <v>41250</v>
      </c>
      <c r="E396" s="171" t="s">
        <v>33</v>
      </c>
      <c r="F396" s="181" t="s">
        <v>48</v>
      </c>
      <c r="G396" s="170">
        <v>41250</v>
      </c>
      <c r="H396" s="181" t="s">
        <v>48</v>
      </c>
      <c r="I396" s="173">
        <v>41250</v>
      </c>
      <c r="J396" s="75" t="s">
        <v>349</v>
      </c>
      <c r="K396" s="174" t="s">
        <v>564</v>
      </c>
    </row>
    <row r="397" spans="1:11" s="51" customFormat="1" ht="24" customHeight="1" x14ac:dyDescent="0.35">
      <c r="A397" s="63"/>
      <c r="B397" s="175"/>
      <c r="C397" s="176"/>
      <c r="D397" s="176"/>
      <c r="E397" s="177"/>
      <c r="F397" s="182"/>
      <c r="G397" s="176"/>
      <c r="H397" s="182"/>
      <c r="I397" s="179"/>
      <c r="J397" s="81" t="s">
        <v>574</v>
      </c>
      <c r="K397" s="180" t="s">
        <v>584</v>
      </c>
    </row>
    <row r="398" spans="1:11" s="51" customFormat="1" ht="24" customHeight="1" x14ac:dyDescent="0.35">
      <c r="A398" s="64">
        <v>192</v>
      </c>
      <c r="B398" s="169" t="s">
        <v>51</v>
      </c>
      <c r="C398" s="170">
        <v>86970</v>
      </c>
      <c r="D398" s="170">
        <v>86970</v>
      </c>
      <c r="E398" s="171" t="s">
        <v>33</v>
      </c>
      <c r="F398" s="172" t="s">
        <v>49</v>
      </c>
      <c r="G398" s="170">
        <v>86970</v>
      </c>
      <c r="H398" s="172" t="s">
        <v>49</v>
      </c>
      <c r="I398" s="173">
        <v>86970</v>
      </c>
      <c r="J398" s="75" t="s">
        <v>349</v>
      </c>
      <c r="K398" s="174" t="s">
        <v>565</v>
      </c>
    </row>
    <row r="399" spans="1:11" s="51" customFormat="1" ht="24" customHeight="1" x14ac:dyDescent="0.35">
      <c r="A399" s="63"/>
      <c r="B399" s="175"/>
      <c r="C399" s="176"/>
      <c r="D399" s="176"/>
      <c r="E399" s="177"/>
      <c r="F399" s="178"/>
      <c r="G399" s="176"/>
      <c r="H399" s="178"/>
      <c r="I399" s="179"/>
      <c r="J399" s="81" t="s">
        <v>574</v>
      </c>
      <c r="K399" s="180" t="s">
        <v>585</v>
      </c>
    </row>
    <row r="400" spans="1:11" s="51" customFormat="1" ht="24" customHeight="1" x14ac:dyDescent="0.35">
      <c r="A400" s="64">
        <v>193</v>
      </c>
      <c r="B400" s="169" t="s">
        <v>52</v>
      </c>
      <c r="C400" s="170">
        <v>19900</v>
      </c>
      <c r="D400" s="170">
        <v>19900</v>
      </c>
      <c r="E400" s="171" t="s">
        <v>33</v>
      </c>
      <c r="F400" s="172" t="s">
        <v>49</v>
      </c>
      <c r="G400" s="170">
        <v>19900</v>
      </c>
      <c r="H400" s="172" t="s">
        <v>49</v>
      </c>
      <c r="I400" s="173">
        <v>19900</v>
      </c>
      <c r="J400" s="75" t="s">
        <v>349</v>
      </c>
      <c r="K400" s="174" t="s">
        <v>566</v>
      </c>
    </row>
    <row r="401" spans="1:11" s="51" customFormat="1" ht="24" customHeight="1" x14ac:dyDescent="0.35">
      <c r="A401" s="63"/>
      <c r="B401" s="175"/>
      <c r="C401" s="176"/>
      <c r="D401" s="176"/>
      <c r="E401" s="177"/>
      <c r="F401" s="178"/>
      <c r="G401" s="176"/>
      <c r="H401" s="178"/>
      <c r="I401" s="183"/>
      <c r="J401" s="81" t="s">
        <v>574</v>
      </c>
      <c r="K401" s="180" t="s">
        <v>586</v>
      </c>
    </row>
    <row r="402" spans="1:11" s="51" customFormat="1" ht="24" customHeight="1" x14ac:dyDescent="0.35">
      <c r="A402" s="64">
        <v>194</v>
      </c>
      <c r="B402" s="169" t="s">
        <v>54</v>
      </c>
      <c r="C402" s="170">
        <v>49600</v>
      </c>
      <c r="D402" s="170">
        <v>49600</v>
      </c>
      <c r="E402" s="171" t="s">
        <v>33</v>
      </c>
      <c r="F402" s="172" t="s">
        <v>53</v>
      </c>
      <c r="G402" s="170">
        <v>49600</v>
      </c>
      <c r="H402" s="172" t="s">
        <v>53</v>
      </c>
      <c r="I402" s="173">
        <v>49600</v>
      </c>
      <c r="J402" s="75" t="s">
        <v>349</v>
      </c>
      <c r="K402" s="174" t="s">
        <v>567</v>
      </c>
    </row>
    <row r="403" spans="1:11" s="51" customFormat="1" ht="24" customHeight="1" x14ac:dyDescent="0.35">
      <c r="A403" s="63"/>
      <c r="B403" s="175"/>
      <c r="C403" s="176"/>
      <c r="D403" s="176"/>
      <c r="E403" s="177"/>
      <c r="F403" s="178"/>
      <c r="G403" s="176"/>
      <c r="H403" s="178"/>
      <c r="I403" s="179"/>
      <c r="J403" s="81" t="s">
        <v>574</v>
      </c>
      <c r="K403" s="180" t="s">
        <v>30</v>
      </c>
    </row>
  </sheetData>
  <mergeCells count="16">
    <mergeCell ref="A1:K1"/>
    <mergeCell ref="A2:K2"/>
    <mergeCell ref="A3:K3"/>
    <mergeCell ref="F5:G5"/>
    <mergeCell ref="H5:I5"/>
    <mergeCell ref="E200:E201"/>
    <mergeCell ref="H200:H201"/>
    <mergeCell ref="I200:I201"/>
    <mergeCell ref="A200:A201"/>
    <mergeCell ref="C200:C201"/>
    <mergeCell ref="D200:D201"/>
    <mergeCell ref="C202:C203"/>
    <mergeCell ref="D202:D203"/>
    <mergeCell ref="E202:E203"/>
    <mergeCell ref="H202:H203"/>
    <mergeCell ref="I202:I203"/>
  </mergeCells>
  <printOptions horizontalCentered="1"/>
  <pageMargins left="0.25" right="0.25" top="0.5" bottom="0.5" header="0.3" footer="0.3"/>
  <pageSetup paperSize="8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มค69</vt:lpstr>
      <vt:lpstr>มค69!Print_Titles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ลลิตา อุบลหอม</dc:creator>
  <cp:lastModifiedBy>สุขศิริ  อินทร์พันธ์</cp:lastModifiedBy>
  <cp:lastPrinted>2026-06-18T04:38:53Z</cp:lastPrinted>
  <dcterms:created xsi:type="dcterms:W3CDTF">2026-05-12T01:56:17Z</dcterms:created>
  <dcterms:modified xsi:type="dcterms:W3CDTF">2026-06-18T04:39:27Z</dcterms:modified>
</cp:coreProperties>
</file>