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"/>
    </mc:Choice>
  </mc:AlternateContent>
  <xr:revisionPtr revIDLastSave="0" documentId="13_ncr:1_{4FB511FF-244B-4B1C-A690-5ACA276D99DB}" xr6:coauthVersionLast="47" xr6:coauthVersionMax="47" xr10:uidLastSave="{00000000-0000-0000-0000-000000000000}"/>
  <bookViews>
    <workbookView xWindow="6870" yWindow="0" windowWidth="17130" windowHeight="12840" xr2:uid="{5935C3A7-EC19-4282-A978-9EC1643A6DF1}"/>
  </bookViews>
  <sheets>
    <sheet name="มีค69" sheetId="12" r:id="rId1"/>
  </sheets>
  <definedNames>
    <definedName name="_xlnm.Print_Titles" localSheetId="0">มีค69!$1:$3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7" i="12" l="1"/>
  <c r="C245" i="12"/>
  <c r="D245" i="12"/>
  <c r="I130" i="12"/>
  <c r="H130" i="12"/>
  <c r="G130" i="12"/>
  <c r="D130" i="12"/>
  <c r="I128" i="12"/>
  <c r="H128" i="12"/>
  <c r="G128" i="12"/>
  <c r="D128" i="12"/>
  <c r="I126" i="12"/>
  <c r="H126" i="12"/>
  <c r="G126" i="12"/>
  <c r="D126" i="12"/>
  <c r="I124" i="12"/>
  <c r="H124" i="12"/>
  <c r="G124" i="12"/>
  <c r="D124" i="12"/>
  <c r="I122" i="12"/>
  <c r="H122" i="12"/>
  <c r="G122" i="12"/>
  <c r="D122" i="12"/>
  <c r="I120" i="12"/>
  <c r="H120" i="12"/>
  <c r="G120" i="12"/>
  <c r="D120" i="12"/>
  <c r="I118" i="12"/>
  <c r="H118" i="12"/>
  <c r="G118" i="12"/>
  <c r="D118" i="12"/>
  <c r="I116" i="12"/>
  <c r="H116" i="12"/>
  <c r="G116" i="12"/>
  <c r="D116" i="12"/>
  <c r="I114" i="12"/>
  <c r="H114" i="12"/>
  <c r="G114" i="12"/>
  <c r="D114" i="12"/>
  <c r="I112" i="12"/>
  <c r="H112" i="12"/>
  <c r="G112" i="12"/>
  <c r="D112" i="12"/>
  <c r="I110" i="12"/>
  <c r="H110" i="12"/>
  <c r="G110" i="12"/>
  <c r="D110" i="12"/>
  <c r="I108" i="12"/>
  <c r="H108" i="12"/>
  <c r="G108" i="12"/>
  <c r="D108" i="12"/>
  <c r="I106" i="12"/>
  <c r="H106" i="12"/>
  <c r="G106" i="12"/>
  <c r="D106" i="12"/>
  <c r="I104" i="12"/>
  <c r="H104" i="12"/>
  <c r="G104" i="12"/>
  <c r="D104" i="12"/>
  <c r="I102" i="12"/>
  <c r="H102" i="12"/>
  <c r="G102" i="12"/>
  <c r="D102" i="12"/>
  <c r="I100" i="12"/>
  <c r="H100" i="12"/>
  <c r="G100" i="12"/>
  <c r="D100" i="12"/>
  <c r="I97" i="12"/>
  <c r="H97" i="12"/>
  <c r="G97" i="12"/>
  <c r="D97" i="12"/>
  <c r="I95" i="12"/>
  <c r="H95" i="12"/>
  <c r="G95" i="12"/>
  <c r="D95" i="12"/>
  <c r="I93" i="12"/>
  <c r="H93" i="12"/>
  <c r="G93" i="12"/>
  <c r="D93" i="12"/>
  <c r="I91" i="12"/>
  <c r="H91" i="12"/>
  <c r="G91" i="12"/>
  <c r="D91" i="12"/>
  <c r="I89" i="12"/>
  <c r="H89" i="12"/>
  <c r="G89" i="12"/>
  <c r="D89" i="12"/>
  <c r="I87" i="12"/>
  <c r="H87" i="12"/>
  <c r="G87" i="12"/>
  <c r="D87" i="12"/>
  <c r="I85" i="12"/>
  <c r="H85" i="12"/>
  <c r="G85" i="12"/>
  <c r="D85" i="12"/>
  <c r="I83" i="12"/>
  <c r="H83" i="12"/>
  <c r="G83" i="12"/>
  <c r="D83" i="12"/>
  <c r="I81" i="12"/>
  <c r="H81" i="12"/>
  <c r="G81" i="12"/>
  <c r="D81" i="12"/>
  <c r="I79" i="12"/>
  <c r="H79" i="12"/>
  <c r="G79" i="12"/>
  <c r="D79" i="12"/>
  <c r="I77" i="12"/>
  <c r="H77" i="12"/>
  <c r="G77" i="12"/>
  <c r="D77" i="12"/>
  <c r="I75" i="12"/>
  <c r="H75" i="12"/>
  <c r="G75" i="12"/>
  <c r="D75" i="12"/>
  <c r="I73" i="12"/>
  <c r="H73" i="12"/>
  <c r="G73" i="12"/>
  <c r="D73" i="12"/>
  <c r="I71" i="12"/>
  <c r="H71" i="12"/>
  <c r="G71" i="12"/>
  <c r="D71" i="12"/>
  <c r="I69" i="12"/>
  <c r="H69" i="12"/>
  <c r="G69" i="12"/>
  <c r="D69" i="12"/>
  <c r="I67" i="12"/>
  <c r="H67" i="12"/>
  <c r="G67" i="12"/>
  <c r="D67" i="12"/>
  <c r="I65" i="12"/>
  <c r="H65" i="12"/>
  <c r="G65" i="12"/>
  <c r="D65" i="12"/>
  <c r="I63" i="12"/>
  <c r="H63" i="12"/>
  <c r="G63" i="12"/>
  <c r="D63" i="12"/>
  <c r="I61" i="12"/>
  <c r="H61" i="12"/>
  <c r="G61" i="12"/>
  <c r="D61" i="12"/>
  <c r="I59" i="12"/>
  <c r="H59" i="12"/>
  <c r="G59" i="12"/>
  <c r="D59" i="12"/>
  <c r="I57" i="12"/>
  <c r="H57" i="12"/>
  <c r="G57" i="12"/>
  <c r="D57" i="12"/>
  <c r="I55" i="12"/>
  <c r="H55" i="12"/>
  <c r="G55" i="12"/>
  <c r="D55" i="12"/>
  <c r="I53" i="12"/>
  <c r="H53" i="12"/>
  <c r="G53" i="12"/>
  <c r="D53" i="12"/>
</calcChain>
</file>

<file path=xl/sharedStrings.xml><?xml version="1.0" encoding="utf-8"?>
<sst xmlns="http://schemas.openxmlformats.org/spreadsheetml/2006/main" count="1645" uniqueCount="670">
  <si>
    <t>ลำดับ</t>
  </si>
  <si>
    <t>งานที่จัดซื้อจัดจ้าง</t>
  </si>
  <si>
    <t>งบประมาณ</t>
  </si>
  <si>
    <t>ราคากลาง</t>
  </si>
  <si>
    <t>วิธีการจัดหา</t>
  </si>
  <si>
    <t>ผู้เสนอราคา</t>
  </si>
  <si>
    <t>ราคาที่เสนอ</t>
  </si>
  <si>
    <t>ผู้ได้รับการคัดเลือก</t>
  </si>
  <si>
    <t>ราคาซื้อ/จ้าง</t>
  </si>
  <si>
    <t>เหตุผล</t>
  </si>
  <si>
    <t>เลขที่สัญญา / ใบสั่งซื้อ</t>
  </si>
  <si>
    <t>(ประเทศไทย) จำกัด</t>
  </si>
  <si>
    <t>ร้านเอสเอ็นบุ๊คส์</t>
  </si>
  <si>
    <t>นางสาวนอง ยิ้มเกิด</t>
  </si>
  <si>
    <t>รายงานผลการจัดซื้อจัดจ้างที่ดำเนินการแล้วเสร็จ ประจำเดือน มีนาคม 2569</t>
  </si>
  <si>
    <t>ซื้อวัสดุสำนักงาน จำนวน 15 รายการประจำปีงบประมาณ2569</t>
  </si>
  <si>
    <t>ลว. 4 มีนาคม 2569</t>
  </si>
  <si>
    <t>จ้างเหมาผลิตหญ้าแห้งอัดฟ่อน จำนวน 250,000 กิโลกรัม</t>
  </si>
  <si>
    <t>บริษัท จุฬา กรีน เอเนอร์จี จำกัด</t>
  </si>
  <si>
    <t>ลว. 20 มีนาคม 2569</t>
  </si>
  <si>
    <t>จ้างซ่อมรถยนต์บรรทุก พร้อมแทงค์ 10 ตัน หมายเลขทะเบียน</t>
  </si>
  <si>
    <t>นายประเดิม  สลุงอยู่</t>
  </si>
  <si>
    <t>นายประเดิม สลุงอยู่</t>
  </si>
  <si>
    <t>81-7155 สรบุรี พร้อมค่าแรง</t>
  </si>
  <si>
    <t>ลว. 11 มีนาคม 2569</t>
  </si>
  <si>
    <t>ซื้อที่นอน จำนวน 4 รายการ เพื่อใช้ ณ บ้านพักรับรอง อ.ส.ค.</t>
  </si>
  <si>
    <t>บริษัท แต้นำไถ่ เฟอร์นิเจอร์ 2001 จำกัด</t>
  </si>
  <si>
    <t>ลว. 23 มีนาคม 2569</t>
  </si>
  <si>
    <t>บ.หงส์ไทยบรรจุภัณฑ์ จำกัด</t>
  </si>
  <si>
    <t>บ.อุตสาหกรรมไทยบรรจุภัณฑ์</t>
  </si>
  <si>
    <t>บ.ไทยโมเดอร์น เคส จำกัด</t>
  </si>
  <si>
    <t>ลว. 31 มีนาคม 2569</t>
  </si>
  <si>
    <t>บ.หงส์ไทยบรจุภัณฑ์ จำกัด</t>
  </si>
  <si>
    <t>ลว. 17 มีนาคม 2569</t>
  </si>
  <si>
    <t>วิธีเฉพาะเจาะจง</t>
  </si>
  <si>
    <t>ตกลงราคา</t>
  </si>
  <si>
    <t>นายพงศ์เพชร เพชรรัตน์</t>
  </si>
  <si>
    <t>ห้างหุ้นส่วนจำกัด ซี.อาร์.เอ็นจิเนียริ่งแอนด์เซอร์วิส</t>
  </si>
  <si>
    <t xml:space="preserve">จ้างซ่อมแซมเครื่องเกลี่ยหญ้าทำแถวหญ้าแห้งติดกับรถแทรกเตอร์ </t>
  </si>
  <si>
    <t>บริษัท พงษ์ละออพัฒนา (ประเทศไทย) จำกัด</t>
  </si>
  <si>
    <t xml:space="preserve">ไม่มีครุภัณฑ์ </t>
  </si>
  <si>
    <t xml:space="preserve">จ้างตรวจความปลอดภัยระบบไฟฟ้าภายในโรงงานอุตสาหกรรม </t>
  </si>
  <si>
    <t>บริษัท พาย แม็กเนท จำกัด</t>
  </si>
  <si>
    <t>(โรงผลิตแร่ธาตุและพรีมิกซ์)</t>
  </si>
  <si>
    <t xml:space="preserve">อู่ช่างจิตต์ </t>
  </si>
  <si>
    <t xml:space="preserve">จัดซื้อแฮนด์ลิฟท์สำหรับยกวัตถุดิบ จำนวน 1 ตัว </t>
  </si>
  <si>
    <t>(งบลงทุนเร่งด่วนปี 2569)</t>
  </si>
  <si>
    <t xml:space="preserve">จ้างทำคอกโคสำหรับจัดแสดงลูกโค </t>
  </si>
  <si>
    <t>นายตะวัน  บัวเงิน</t>
  </si>
  <si>
    <t>คณะทำงานนิทรรศการงานเทศกาลงานวันโคนมแห่งชาติ ปี 2569</t>
  </si>
  <si>
    <t xml:space="preserve">จ้างปรับปรุงพื้นที่หน้าอาคารนิทรรศการ </t>
  </si>
  <si>
    <t>นายธำรงค์  สงวนวิทย์</t>
  </si>
  <si>
    <t>คณะทำงานนิทรรศการงานเทศกาลงานวันโคนมแห่งชาติปี 2569</t>
  </si>
  <si>
    <t>จ้างเหมาดูแลสนามหญ้าหน้าอาคารนิทรรศการ</t>
  </si>
  <si>
    <t>นางเพียงใจ  สืบสิงห์</t>
  </si>
  <si>
    <t xml:space="preserve">จ้างปูหญ้าหน้าอาคารนิทรรศการ </t>
  </si>
  <si>
    <t xml:space="preserve">นายวีรยุทธ  สว่างอารมณ์ </t>
  </si>
  <si>
    <t xml:space="preserve">จ้างปูหญ้าเพิ่มเติมหน้าอาคารนิทรรศการ </t>
  </si>
  <si>
    <t>เอ็นพี  การ์เด้นส์</t>
  </si>
  <si>
    <t>จ้างเหมาทำความสะอาดในอาคาร/รดน้ำต้นไม่เช้า-เย็น</t>
  </si>
  <si>
    <t>นายณะรินทร์  ขึ้นเสียง</t>
  </si>
  <si>
    <t>/เฝ่าของช่วงกลางคืน และรื้อถอนอาคารนิทรรศการ</t>
  </si>
  <si>
    <t>จ้างทาสีอาคารนิทรรศการ รั้วคาวบอย ขวดนม</t>
  </si>
  <si>
    <t>ซื้อพัดลมพกพา รุ่น FNB015</t>
  </si>
  <si>
    <t>บริษัท บัดดี้พรีเมียม จำกัด (สำนักงานใหญ่)</t>
  </si>
  <si>
    <t xml:space="preserve">ซื้อผ้ากันเปื้อน INSSA สำหรับเข้าร่วมแข่งขัน Dairy Drink Innovation </t>
  </si>
  <si>
    <t>บริษัท เหย้าเหย้า อินโฟร์เทค (ไทยแลนด์) จำกัด</t>
  </si>
  <si>
    <t>Challenge 2026 ในงานจัดนิทรรศการงานเทศกาล</t>
  </si>
  <si>
    <t>งานวันโคนมแห่งชาติ ปี 2569</t>
  </si>
  <si>
    <t>วิธีพิเศษ</t>
  </si>
  <si>
    <t>บริษัท ฉัตรชัย กรุ๊ป จำกัด</t>
  </si>
  <si>
    <t xml:space="preserve"> ซื้อเคมีภัณฑ์ โซดาไฟน้ำ 50 % จำนวน  190  ถัง </t>
  </si>
  <si>
    <t>บริษัท  เอ็กโคแล็บ  จำกัด</t>
  </si>
  <si>
    <t xml:space="preserve">ซื้อเคมีภัณฑ์ จำนวน 2 รายการ 1.โซดาไฟเกล็ด  99%  
2.กรดฟอสฟอริค 85% </t>
  </si>
  <si>
    <t>บริษัท อี เอ็ม ซี อิมแมกซ์ จำกัด</t>
  </si>
  <si>
    <t>บริษัท จี.เอส.พรีเมียร์ จำกัด</t>
  </si>
  <si>
    <t>ซื้อสารเคมี จำนวน 4 รายการ</t>
  </si>
  <si>
    <t>บริษัท ดีเคเอสเอช เทคโนโลยี จำกัด</t>
  </si>
  <si>
    <t>วิธีตกลงราคา</t>
  </si>
  <si>
    <t>นางสาวประทุม  รวยรุ่ง</t>
  </si>
  <si>
    <t>บริษัท เอสไอจี คอมบิบล็อค จำกัด</t>
  </si>
  <si>
    <t>วิธีสอบราคา</t>
  </si>
  <si>
    <t>บริษัท วินเนอร์กรุ๊ป เอ็นเตอร์ไพรซ์ จำกัด (มหาชน)</t>
  </si>
  <si>
    <t>ห้างหุ้นส่วนจำกัด ปโยสินทรานสปอร์ต</t>
  </si>
  <si>
    <t>บริษัท แอร์พลัส เอ็นจิเนียริ่ง จำกัด</t>
  </si>
  <si>
    <t>ซื้อน้ำมันเตา A600 จำนวน 15,000 ลิตร และค่าขนส่ง</t>
  </si>
  <si>
    <t>บริษัท ปตท. จำกัด (มหาชน)</t>
  </si>
  <si>
    <t>บริษัท จี-เกรซ  เทรดดิ้ง จำกัด</t>
  </si>
  <si>
    <t>บริษัทซุปเปอร์ 168 เอ็นจิเนียริ่ง แอนด์ เซอร์วิส จำกัด(สำนักงานใหญ่)</t>
  </si>
  <si>
    <t>นาย อานนท์  เถื่อนด้วง</t>
  </si>
  <si>
    <t>บริษัท เบฟเวอเรจ สเปเชียลิส จำกัด</t>
  </si>
  <si>
    <t>บริษัท เอเอ็นซี เอเซียพลาส จำกัด</t>
  </si>
  <si>
    <t>ร้านแอร์ออนโฮม โดยนายตรีภพ ทิพย์อักษร</t>
  </si>
  <si>
    <t>ลว.18 พฤศจิกายน 2568</t>
  </si>
  <si>
    <t>ห้างหุ้นส่วนจำกัด คลีนิคอลไดแอกโนสติคส์</t>
  </si>
  <si>
    <t>บริษัท เคอาร์พี เทคโนโลยี จำกัด</t>
  </si>
  <si>
    <t>บริษัท ไทยโมเดอร์นเคส จำกัด</t>
  </si>
  <si>
    <t>บริษัท ห้าดาวแมคคานิค จำกัด</t>
  </si>
  <si>
    <t>ซื้อวัสดุวิทยาศาสตร์ จำนวน 2 รายการ</t>
  </si>
  <si>
    <t>บริษัท ไทยวิกตอรี่ จำกัด</t>
  </si>
  <si>
    <t>บริษัท โซลเวย์ เพอรอกซิไทย จำกัด</t>
  </si>
  <si>
    <t>บริษัท นิวโมเดอร์น ซุปเปอร์แพค จำกัด</t>
  </si>
  <si>
    <t>บริษัท แล็บซีสเต็มส์ จำกัด</t>
  </si>
  <si>
    <t>บริษัท ดี โปรเกรส พลัส จำกัด</t>
  </si>
  <si>
    <t>บริษัท วี-ไนน แพคเกจจิ้ง จำกัด</t>
  </si>
  <si>
    <t>บริษัท ล่ำสูง (ประเทศไทย) จำกัด (มหาชน)</t>
  </si>
  <si>
    <t>บริษัท สวนไม้งาม 24 จำกัด</t>
  </si>
  <si>
    <t>ห้างหุ้นส่วนจำกัด ซี.เอส. พัฒนา เซอร์วิส</t>
  </si>
  <si>
    <t>บริษัท พี แอนด์ ดับบลิว เคมิคอล จำกัด</t>
  </si>
  <si>
    <t>ซื้อคลอรีนน้ำ 10 % จำนวน 6,000 กิโลกรัม</t>
  </si>
  <si>
    <t>บริษัท เจตาแบค จำกัด (มหาชน)</t>
  </si>
  <si>
    <t>บริษัท แปซิฟิก ชูการ์ คอร์ปอเรชั่น จำกัด</t>
  </si>
  <si>
    <t>บริษัท ยูโรสแกน จำกัด</t>
  </si>
  <si>
    <t>บริษัท ทีบีซี เอนจิเนียร์ จำกัด</t>
  </si>
  <si>
    <t>ใบสั่งซื้อเลขที่ 1913(กบท.).3/453</t>
  </si>
  <si>
    <t>ลว. 2 มีนาคม 2569</t>
  </si>
  <si>
    <t>ใบสั่งซื้อเลขที่ 1913(กบท)3/536</t>
  </si>
  <si>
    <t>ใบสั่งซื้อเลขที่ 1913(สภต)1/190/69</t>
  </si>
  <si>
    <t>ซื้อวัสดุวิทยาศาสตร์ จำนวน 5 รายการ</t>
  </si>
  <si>
    <t>ใบสั่งซื้อเลขที่ 1913(สภต)1/189/69</t>
  </si>
  <si>
    <t>ใบสั่งซื้อเลขที่ 1913(กรง.).3/115</t>
  </si>
  <si>
    <t>ลว. 5 มีนาคม 2569</t>
  </si>
  <si>
    <t xml:space="preserve">ซื้อน้ำตาลทรายขาวบริสุทธิ์  จำนวน 15,000 กก </t>
  </si>
  <si>
    <t>ใบสั่งซื้อเลขที่ 1913(กบท).3/583</t>
  </si>
  <si>
    <t xml:space="preserve">ซื้อกระดาษบรรจุนม 250 CC จำนวน 1,645,600 แพค </t>
  </si>
  <si>
    <t>ใบสั่งซื้อเลขที่ 1913/845.1</t>
  </si>
  <si>
    <t>จ้างเหมาบริการล้างเครื่องปรับอากาศ จำนวน 11 เครื่อง</t>
  </si>
  <si>
    <t>ใบสั่งซื้อเลขที่ 1913(กบท)1/183/69</t>
  </si>
  <si>
    <t>ลว. 6 มีนาคม 2569</t>
  </si>
  <si>
    <t>ซื้ออะไหล่สำหรับ Boiler 4 Ton จำนวน 2 รายการ</t>
  </si>
  <si>
    <t>ใบสั่งซื้อเลขที่ 1913(กรง.)3/146</t>
  </si>
  <si>
    <t>ซื้ออุปกรณ์ซ่อมแซมเครื่อง HOMO PAST จำนวน 5 รายการ</t>
  </si>
  <si>
    <t>ใบสั่งซื้อเลขที่ 1913(กรง.).3/143</t>
  </si>
  <si>
    <t>ซื้อ Sodium Bicarbonate จำนวน 250 กิโลกรัม</t>
  </si>
  <si>
    <t>ใบสั่งซื้อเลขที่ 1913(กรง.).3/150</t>
  </si>
  <si>
    <t>ซื้อฟิล์มบาร์โค้ด 180 รสจืด จำนวน 3,500 กก. รสหวาน จำนวน 1,000 กก.</t>
  </si>
  <si>
    <t>ใบสั่งซื้อเลขที่ 1913(กบท).3/528</t>
  </si>
  <si>
    <t>ลว. 10 มีนาคม 2569</t>
  </si>
  <si>
    <t xml:space="preserve">ซื้อโฮโดรเจนเปอร์ออกไซด์ 35 % ชนิดปลอดเชื้อ จำนวน 9,000 กก </t>
  </si>
  <si>
    <t>ใบสั่งซื้อเลขที่ 1913(กบท).3/499</t>
  </si>
  <si>
    <t xml:space="preserve">ซื้อโกโก้ จำนวน 1,300 กก </t>
  </si>
  <si>
    <t>ใบสั่งซื้อเลขที่ 1913(กบท).3/469</t>
  </si>
  <si>
    <t>ซื้อกล่องนมขนาด 36 X180 ml. รสจืด CB (อัตโนมัติ) จำนวน 14,700 กล่อง</t>
  </si>
  <si>
    <t>ใบสั่งซื้อเลขที่ 1913/859/69-4</t>
  </si>
  <si>
    <t>ซื้ออะไหล่สิ้นเปลืองใช้ประจำเครื่องบรรจุนม จำนวน 2 รายการ</t>
  </si>
  <si>
    <t>ใบสั่งซื้อเลขที่ 1913(กบท.).3/546</t>
  </si>
  <si>
    <t>จ้างเหมาและบริการค่าจ้างเหมาขึ้นผลิตภัณฑ์นมให้กับตัวแทนต่างๆเดือนมีนาคม 2569</t>
  </si>
  <si>
    <t>ใบสั่งซื้อเลขที่ 1913(กตข)1/616/69</t>
  </si>
  <si>
    <t>ซื้อ ชุดทดสอบยาปฏิชีวนะในน้ำนมดิบ (AM-TEST) จำนวน 10 ชิ้น</t>
  </si>
  <si>
    <t>ใบสั่งซื้อเลขที่ 1913(สภต)1/201/69</t>
  </si>
  <si>
    <t>จ้างเหมาและบริการค่าจ้างเหมาเปลี่ยนถ่ายผลิตภัณฑ์นมส่งให้กับบริษัทต่างๆ เดือนมีนาคม 2569</t>
  </si>
  <si>
    <t>น.ส.สรินทร์ณา  หนูบุญรักษ์</t>
  </si>
  <si>
    <t>ใบสั่งซื้อเลขที่ 1913(กตข)1/615/69</t>
  </si>
  <si>
    <t>ใบสั่งซื้อเลขที่ 1913/409/69-1</t>
  </si>
  <si>
    <t>ลว. 12 มีนาคม 2569</t>
  </si>
  <si>
    <t>ซื้อถุงบรรจุนมพาสเจอร์ไรส์ จำนวน 50 ถุง</t>
  </si>
  <si>
    <t>ใบสั่งซื้อเลขที่ 1913(กบท)3/567/69</t>
  </si>
  <si>
    <t>ซื้อกล่องนมขนาด 36 X180 ml. รสหวาน CB (อัตโนมัติ) จำนวน 14,700 กล่อง</t>
  </si>
  <si>
    <t>ใบสั่งซื้อเลขที่ 1913/859/69-5</t>
  </si>
  <si>
    <t>ใบสั่งซื้อเลขที่ 1913(กรง.).3/166</t>
  </si>
  <si>
    <t>ใบสั่งซื้อเลขที่ 1913(สภต)1/208/69</t>
  </si>
  <si>
    <t>ใบสั่งซื้อเลขที่ 1913(กรง.).3/162</t>
  </si>
  <si>
    <t xml:space="preserve">ซื้อน้ำยาทำความเย็นใช้กับระบบ Ice bank จำนวน 1 ถัง </t>
  </si>
  <si>
    <t>ใบสั่งซื้อเลขที่ 1913(กรง.).3/163</t>
  </si>
  <si>
    <t>ใบสั่งซื้อเลขที่ 1913(กรง.) .3/154</t>
  </si>
  <si>
    <t>ซื้อฟิล์มใสพันพาเลท ขนาดหนา 20 MIC x ความสูง 50 CM x ความยาว 1,800 M(แบบยืด) 120 ม้วน</t>
  </si>
  <si>
    <t>ใบสั่งซื้อเลขที่ 1913(กบท)3/628</t>
  </si>
  <si>
    <t>ลว. 18 มีนาคม 2569</t>
  </si>
  <si>
    <t xml:space="preserve">ซื้อบาร์โค้ด 250 CC  จำนวน 4,500 กก. </t>
  </si>
  <si>
    <t>ใบสั่งซื้อเลขที่ 1913(กบท).3/582</t>
  </si>
  <si>
    <t>ซื้อ โมดูล ใช้กับแอร์ห้องบ่มกระดาษ จำนวน 1 ชิ้น</t>
  </si>
  <si>
    <t>ใบสั่งซื้อเลขที่ 1913(กรง.).3/168</t>
  </si>
  <si>
    <t>ลว. 19 มีนาคม 2569</t>
  </si>
  <si>
    <t xml:space="preserve">จ้างซ่อมแซมยานพาหนะค่าซ่อมแซมเซอร์วิสรถบรรทุก ปข.80-5742 </t>
  </si>
  <si>
    <t>อู่ ทวียนต์</t>
  </si>
  <si>
    <t>ใบสั่งซื้อเลขที่ 1913(กตข)1/321</t>
  </si>
  <si>
    <t xml:space="preserve">จ้างซ่อมแซมเครื่องจักรและอุปกรณ์ ค่าบริการซ่อมเครื่องตรวจวิเคราะห์จุดเยือกแข็ง (Freezing point) </t>
  </si>
  <si>
    <t>ใบสั่งซื้อเลขที่ 1913(สภต)1/223</t>
  </si>
  <si>
    <t>ซือน้ำมันเตา A600 จำนวน 15,000 ลิตร และค่าขนส่ง</t>
  </si>
  <si>
    <t>ใบสั่งซื้อเลขที่ 1913/409/69-2</t>
  </si>
  <si>
    <t>จ้างส่งผลิตภัณฑ์นมโรงเรียน ภาคเรียนที่ 2/2568 ให้กับ หจก.ปโยสินทรานสปอร์ต</t>
  </si>
  <si>
    <t>ใบสั่งซื้อเลขที่ 1913(กตข.)2/735</t>
  </si>
  <si>
    <t xml:space="preserve">ซื้ออะไหล่ซ่อมแซมระบบ UHT จำนวน 2 รายการ </t>
  </si>
  <si>
    <t>ใบสั่งซื้อเลขที่ 1913/438</t>
  </si>
  <si>
    <t>ลว. 24 มีนาคม 2569</t>
  </si>
  <si>
    <t xml:space="preserve">ซื้อกระดาษบรรจุนม 180 รสจืด จำนวน 3,533,200 แพค </t>
  </si>
  <si>
    <t>ใบสั่งซื้อเลขที่ 1913/575.</t>
  </si>
  <si>
    <t>ลว. 30 มีนาคม 2569</t>
  </si>
  <si>
    <t xml:space="preserve">ซื้ออะไหล่เครื่องปั๊มลม จำนวน 3 รายการ </t>
  </si>
  <si>
    <t>ใบสั่งซื้อเลขที่ 1913(กรง.) .3/185</t>
  </si>
  <si>
    <t xml:space="preserve">ซื้อพัดลมฟาร์มให้กับห้อง UHT จำนวน 1 ตัว </t>
  </si>
  <si>
    <t>ใบสั่งซื้อเลขที่ 1913(กรง.).3/183</t>
  </si>
  <si>
    <t>ซื้อวิตามินแร่ธาตุรวมเอ็ม เอฟ เอ็ม วาย 14541329 จำนวน 100 กก.</t>
  </si>
  <si>
    <t>บริษัท เบรนน์แท็ก อินกรีเดียนส์ (ประเทศไทย) จำกัด (มหาชน)</t>
  </si>
  <si>
    <t>ใบสั่งซื้อเลขที่ 1913(กบท)3/500</t>
  </si>
  <si>
    <t>ทรงพลผ้าม่าน</t>
  </si>
  <si>
    <t xml:space="preserve">ทรงพลผ้าม่าน </t>
  </si>
  <si>
    <t>(นางสาววิชิรตา เตชะรติกานต์)</t>
  </si>
  <si>
    <t>จ้างซ่อมแซมเพดานและพื้นกระเบื้อง สำนักงาน</t>
  </si>
  <si>
    <t>ห้างหุ้นส่วนจำกัด เคซีที เอ็นจิเนียริ่ง</t>
  </si>
  <si>
    <t xml:space="preserve">จ้างซ่อมแซมทาสีฝ้าห้อง Well Come และหลอดไฟ </t>
  </si>
  <si>
    <t>จ้างทำป้ายไวนิล นโยบายคุณภาพและป้ายสิ่งแวดล้อม</t>
  </si>
  <si>
    <t>ดีดี อิงค์เจ็ท</t>
  </si>
  <si>
    <t xml:space="preserve">จ้างซ่อมแซมงานขัดลอกผิวพื้นเดิมออก พร้อมเคลือบทับหน้าด้วยวัสดุ </t>
  </si>
  <si>
    <t>นางสาวพรอุมา สุขเย็น</t>
  </si>
  <si>
    <t>ซื้อซีลสาก Homogenizer เครื่องพาสฯ 5 ตัน หน่วยปรุงแต่ง</t>
  </si>
  <si>
    <t>บริษัท ดี 7 อดิพศ จำกัด</t>
  </si>
  <si>
    <t>จ้างซ่อมปั๊ม CIP ไลน์ 1 หน่วยปรุงแต่ง</t>
  </si>
  <si>
    <t>กลางดงมอเตอร์</t>
  </si>
  <si>
    <t>ซื้อซีลวาล์ว Mixproof หน่วยปรุงแต่ง</t>
  </si>
  <si>
    <t>บริษัท เอเอ็นเอส นิว ไลฟ์ จำกัด</t>
  </si>
  <si>
    <t>จ้างซ่อมมอเตอร์ปั๊ม CIP ไลน์ 1 หน่วยปรุงแต่ง</t>
  </si>
  <si>
    <t>จ้างซ่อมพื้นคอนกรีต CIP รถลงนมดิบ หน่วยนมดิบ</t>
  </si>
  <si>
    <t>ซื้อชุดวาล์ว Mixproof หน่วยปรุงแต่ง</t>
  </si>
  <si>
    <t xml:space="preserve">บริษัท ซุปเปอร์ 168 เอ็นจิเนียริ่ง </t>
  </si>
  <si>
    <t>บริษัท ซุปเปอร์ 168 เอ็นจิเนียริ่ง</t>
  </si>
  <si>
    <t>แอนด์ เซอร์วิส จำกัด</t>
  </si>
  <si>
    <t>จ้างซ่อมหลังคาห้องหัวหน้ากะ หน่วยปรุงแต่ง</t>
  </si>
  <si>
    <t xml:space="preserve">ซื้อแอลกอฮอล์ 70% </t>
  </si>
  <si>
    <t>จ้างซ่อมมอเตอร์ปั๊มพัดลมระบายอากาศใต้หลังคา ห้องแอร์เฟส 1</t>
  </si>
  <si>
    <t>ซื้อจารบีสำหรับอุสาหกรรมอาหาร</t>
  </si>
  <si>
    <t>ห้างหุ้นส่วน เค.ซี.แอนด์ คลีน</t>
  </si>
  <si>
    <t>ซื้อ Solenoid Valve สำหรับเครื่อง CIP C2</t>
  </si>
  <si>
    <t>จ้างซ่อมแซมเครื่องปรับอากาศ Split Type ห้อง AHU</t>
  </si>
  <si>
    <t>บริษัท สยามเจดีย์ จำกัด</t>
  </si>
  <si>
    <t xml:space="preserve">Line. 1 และ 4 </t>
  </si>
  <si>
    <t>จ้างซ่อมแซมแม็กซีล มอเตอร์ปั๊มน้ำร้อน TUBE STORK 3</t>
  </si>
  <si>
    <t xml:space="preserve">จ้างซ่อมแอร์โบเวอร์ ของระบบทำความเย็น icebank 1 </t>
  </si>
  <si>
    <t>มอเตอร์ไม่ทำงาน</t>
  </si>
  <si>
    <t>จ้างซ่อมมอเตอร์เครื่องเติมอากาศบ่อบำบัดน้ำเสีย บ่อที่ 3</t>
  </si>
  <si>
    <t>ซื้อน้ำเกลือ จำนวน 205,000 กิโลกรัม</t>
  </si>
  <si>
    <t>บริษัท จี-เกรซ เทรดดิ้ง จำกัด</t>
  </si>
  <si>
    <t>บริษัท ปตท.จำกัด (มหาชน)</t>
  </si>
  <si>
    <t>บริษัท ฉัตรชมชื่น จำกัด</t>
  </si>
  <si>
    <t>จ้างซ่อมปั๊มระบายหัวคอม (MY COM 1 และ 2)</t>
  </si>
  <si>
    <t>ห้างหุ้นส่วนจำกัด อาร์แอนด์เอ็น รีฟริกเจอเรชั่น</t>
  </si>
  <si>
    <t>จ้างซ่อมปั๊มของเครื่องทำความเย็น my com 2</t>
  </si>
  <si>
    <t>บริษัท แอร์พลัสเอ็จิเนียริ่ง จำกัด</t>
  </si>
  <si>
    <t>จ้างซ่อมท่อน้ำยา EVAP ESC-1100R</t>
  </si>
  <si>
    <t>บริษัท แอลเค เทอร์มอล เซอร์วิส จำกัด</t>
  </si>
  <si>
    <t>จ้างเติมสารทำความเย็นแอมโมเนีย</t>
  </si>
  <si>
    <t>บริษัท ไอ.ที.ซี. (1993) จำกัด</t>
  </si>
  <si>
    <t>ซื้อน้ำมัน GEAR EP#150 (200L)</t>
  </si>
  <si>
    <t>จ้างซ่อมตู้คอนเทรนเนอร์ ตู้ที่ 1 และตู้ที่ 2</t>
  </si>
  <si>
    <t xml:space="preserve">จ้างซ่อมห้องเย็นเก็บผลิตภัณฑ์โยเกิร์ต ห้องที่ 5 </t>
  </si>
  <si>
    <t xml:space="preserve">จ้างเช็คระยะและเปลี่ยนถ่ายน้ำมันเครื่องรถยนต์หมายเลขทะเบียน </t>
  </si>
  <si>
    <t>บบ 5285 สบ</t>
  </si>
  <si>
    <t>นางสาวสุพัตรา ยิ้มแย้ม</t>
  </si>
  <si>
    <t>นายโกศล จันทร์อินทร์</t>
  </si>
  <si>
    <t>บริษัท 9 ปฏิมากร จำกัด</t>
  </si>
  <si>
    <t>จ้างเหมารถขนส่งพาเลทไม้ Loscam จำนวน 8 เที่ยว</t>
  </si>
  <si>
    <t>ซื้อวัสดุวิทยาศาสตร์ BUTTERFIELD PHOSPHATE</t>
  </si>
  <si>
    <t>ซื้อ YEAST&amp;MOLD COUNT PLATE</t>
  </si>
  <si>
    <t>ซื้อวัสดุวิทยาศาสตร์สารเคมี</t>
  </si>
  <si>
    <t xml:space="preserve">บริษัท ที บี ซี เอนจิเนียร์ จำกัด </t>
  </si>
  <si>
    <t xml:space="preserve">ซื้อหมวกตัวหนอนคลุมผม,ถุงมือยางไนไตร </t>
  </si>
  <si>
    <t>ซื้อ INK 1067K , MAKEUP INK S100A และ WASH DOWN #01</t>
  </si>
  <si>
    <t>บริษัท ไทยโพลิเมอร์ ซัพพลาย จำกัด</t>
  </si>
  <si>
    <t>จ้างเปลี่ยนสารกรองเครื่องกรองน้ำ</t>
  </si>
  <si>
    <t>จ้างบริการล้างระบบไหลเวียนเครื่อง HITACHI IJP</t>
  </si>
  <si>
    <t>ซื้อถุงมือตรวจโรคไม่มีแป้งไซส์ S,M,L</t>
  </si>
  <si>
    <t>บริษัท เอช.เอ.รีเสริช จำกัด</t>
  </si>
  <si>
    <t>ซื้อขวดบรรจุนมสเตอริไรส์ ขนาด 1000 ml จำนวน 40,000 ขวด</t>
  </si>
  <si>
    <t>ฝาขวดบรรจุนมสเตอริไรส์ (สีน้ำเงิน) จำนวน 40,000 ฝา</t>
  </si>
  <si>
    <t>บริษัท บีเจซี สเปเชียลตี้ส์ จำกัด</t>
  </si>
  <si>
    <t>บริษัท เอส ไอ จี คอมบิบล็อค จำกัด</t>
  </si>
  <si>
    <t>ซื้อ GELATINE 245-255 BLOOM mesh 20 จำนวน 1,200 กิโลกรัม</t>
  </si>
  <si>
    <t>บริษัท ศรีรุ้งบรรจุภัณฑ์ จำกัด</t>
  </si>
  <si>
    <t>ซื้อขวดน้ำดื่มขนาด 600 ml จำนวน 132,000 ขวด</t>
  </si>
  <si>
    <t xml:space="preserve">ซื้อ SAFFOAM 20 L. (VF9) น้ำยาทำความสะอาดชนิดโฟม </t>
  </si>
  <si>
    <t>จำนวน 2,400 ลิตร</t>
  </si>
  <si>
    <t>ซื้ออะไหล่สำรองเครื่องผลิตภัณฑ์นมพาสเจอร์ไรส์ จำนวน 1 รายการ</t>
  </si>
  <si>
    <t>และสถานที่จัดเก็บสารเคมี</t>
  </si>
  <si>
    <t>ซื้ออะไหล่สำรองเครื่องผลิตภัณฑ์นมพาสเจอร์ไรส์ จำนวน 2 รายการ</t>
  </si>
  <si>
    <t>ซื้ออะไหล่สำรองซีลปลายท่อ แผนกวางแผนการผลิต จำนวน 1 รายการ</t>
  </si>
  <si>
    <t>ห้างหุ้นส่วนจำกัด หลอดกาแฟไทย</t>
  </si>
  <si>
    <t>ซื้ออะไหล่สำรองเครื่องผลิตภัณฑ์นมพาสเจอร์ไรส์ จำนวน 3 รายการ</t>
  </si>
  <si>
    <t>บริษัท ไฟน์ เฟลเวอร์ แอนด์ อินกรีเดียนท์ จำกัด</t>
  </si>
  <si>
    <t xml:space="preserve">บริษัท ฮาลามิกส์ อินเตอร์เนชั่นแนล </t>
  </si>
  <si>
    <t>ซื้อ MAKE UP FLUID 750 ml 16-V2705D จำนวน 240 ตลับ</t>
  </si>
  <si>
    <t>ซื้ออะไหล่สำรองเครื่องบรรจุแกลลอน 2 ลิตร จำนวน 1 รายการ</t>
  </si>
  <si>
    <t>จ้างทำความสะอาดบริเวณคลังเก็บวัสดุหีบห่อ วัสดุปรุงรส</t>
  </si>
  <si>
    <t xml:space="preserve">ซื้ออะไหล่สำรองเครื่องบรรจุนม U.H.T. และเครื่องบรรจุหีบห่อ </t>
  </si>
  <si>
    <t>Down Stream จำนวน 1 รายการ</t>
  </si>
  <si>
    <t>ซื้อ Vegex Camine 35 CL (สีธรรมชาติแบบน้ำ) จำนวน 75 กิโลกรัม</t>
  </si>
  <si>
    <t xml:space="preserve">บริษัท เบรนน์แท็ก อินกรีเดียนส์ </t>
  </si>
  <si>
    <t>(ประเทศไทย) จำกัด (มหาชน)</t>
  </si>
  <si>
    <t>จ้างทำความสะอาดขี้นกด้านบนหลังคาภายในบริเวณคลังเก็บวัสดุหีบห่อ</t>
  </si>
  <si>
    <t>ซื้อกระดาษบรรจุนม ยู.เอช.ที. สำหรับใช้ในเดือนมีนาคม 2569</t>
  </si>
  <si>
    <t>นายสมนึก เอี่ยมสอาด</t>
  </si>
  <si>
    <t>นายเกียรติชัย  ปัญญานุกุล</t>
  </si>
  <si>
    <t>นางสาลินี  รัตนวิบูลย์สม</t>
  </si>
  <si>
    <t>นายนรเดช อุดมมณีสุวัฒน์</t>
  </si>
  <si>
    <t>บริษัท เอส แอล พี เซอร์วิส จำกัด (ตัวแทนจำหน่าย ปตท.)</t>
  </si>
  <si>
    <t>บริษัท เอ็นอาร์กรุ๊ป ซับคอนแทรค แอนด์ เอาท์ซอร์ส จำกัด</t>
  </si>
  <si>
    <t>บริษัท คลังเครื่องเขียน อภิญญา จำกัด</t>
  </si>
  <si>
    <t xml:space="preserve">ซื้อวัสดุสำนักงาน จำนวน 8 รายการ </t>
  </si>
  <si>
    <t>นางสาวสมสวย กรรณิการ์</t>
  </si>
  <si>
    <t>บริษัท พรีโม เทรดดิ้ง จำกัด</t>
  </si>
  <si>
    <t>บริษัท ไวต้า บาเรนซ์ จำกัด</t>
  </si>
  <si>
    <t>บริษัท น้ำตาลไทยเอกลักษณ์ จำกัด</t>
  </si>
  <si>
    <t>นายสมยศ คงเสือ</t>
  </si>
  <si>
    <t>บริษัท เอเซียฟู้ดอินกรีเดี้ยนท์ จำกัด</t>
  </si>
  <si>
    <t>บริษัท ไอเอ็มซีดี (ประเทศไทย) จำกัด</t>
  </si>
  <si>
    <t>บริษัท วี.เมน ฟิลส์ (ประเทศไทย) จำกัด</t>
  </si>
  <si>
    <t>บริษัท คีย์เอ็นซ์ (ไทยแลนด์) จำกัด</t>
  </si>
  <si>
    <t>ห้างหุ้นส่วนจำกัด อู่วีระการช่าง 2498</t>
  </si>
  <si>
    <t>บริษัท คิว คอร์ปอเรชั่น จำกัด</t>
  </si>
  <si>
    <t>จ้างรถบรรทุกสำหรับขนส่งแร่ธาตุ พรีมิกซ์ จำนวน 1 เที่ยว</t>
  </si>
  <si>
    <t>สหกรณ์การเกษตรสวรรคโลก จำกัด</t>
  </si>
  <si>
    <t>ห้างหุ้นส่วนจำกัด ซี.เอส.พัฒนา เซอร์วิส</t>
  </si>
  <si>
    <t>ห้างหุ้นส่วนจำกัด ทีเอ็นแอล ซัพพลายเซอร์วิส</t>
  </si>
  <si>
    <t>บริษัท เอสเอ็มเค ออโตเมชั่น จำกัด</t>
  </si>
  <si>
    <t>ซื้อแบตเตอร์รถยนต์หมายเลขทะเบียน ข3672 สระบุรี จำนวน 1 ลูก</t>
  </si>
  <si>
    <t>ร้านธนพร สาขา 2</t>
  </si>
  <si>
    <t>ซื้ออะไหล่เครื่องบรรจุ Combibloc จำนวน 1 ชิ้น</t>
  </si>
  <si>
    <t>ซื้อสายพานเครื่องแยกครีม จำนวน 1 เส้น</t>
  </si>
  <si>
    <t>ซื้อน้ำยาคลอรีน เพื่อใช้กับระบบน้ำอาร์โอ จำนวน 2 รายการ</t>
  </si>
  <si>
    <t>บริษัท ไฮโดร โปรดักส์ เอ็กเซลเล้นท์ จำกัด</t>
  </si>
  <si>
    <t>ซื้อสารเคมีสำหรับเครื่อง MilkoScan FT จำนวน 6 ขวด/1 กล่อง</t>
  </si>
  <si>
    <t>บริษัท ฟอสส์ เซาธ์ อีสต์ เอเชีย จำกัด</t>
  </si>
  <si>
    <t>จ้างขุดแม็คโคขุดลอกสระน้ำหลังบำบัดน้ำเสียและกำจัดวัชพืช</t>
  </si>
  <si>
    <t>นายดาวรุ่ง แสงนาก</t>
  </si>
  <si>
    <t>ซื้ออะไหล่เครื่องแยกครีม จำนวน 4 รายการ</t>
  </si>
  <si>
    <t>บริษัท เกีย (ประเทศไทย) จำกัด</t>
  </si>
  <si>
    <t>บริษัท ดูอัลเทค เซอร์วิส แอนด์ ซัพพลาย จำกัด</t>
  </si>
  <si>
    <t>สรรพโสการพิมพ์ โดย นาง สุภาพร สรรพโส</t>
  </si>
  <si>
    <t>ส.กิจเจริญยนต์การช่าง โดย นายสนธยา  ติงมะทา</t>
  </si>
  <si>
    <t>บริษัท เอส.เอ็ม.ซี.(ประเทศไทย) จำกัด</t>
  </si>
  <si>
    <t>บริษัท เวท อีจิส จำกัด</t>
  </si>
  <si>
    <t>ถุงบรรจุนมพาสเจอร์ไรส์ 50 ถุง</t>
  </si>
  <si>
    <t>ถุงดำขนาด 36*45 นิ้ว (รุ่นหนา)</t>
  </si>
  <si>
    <t>ร้านจิตเจริญพาณิชย์รุ่งเรือง</t>
  </si>
  <si>
    <t>เบอร์หูโค (Ear Tag)</t>
  </si>
  <si>
    <t>กล่องนมโรงเรียนขนาด 36 X 200 ml. รสจืด CB (อัตโนมัติ)</t>
  </si>
  <si>
    <t>ค่าวัสดุซ่อมแซมเครื่องจักรและอุปกรณ์:Sensor วัดอุณหภูมินม</t>
  </si>
  <si>
    <t>โซดาไฟเกล็ด  98%</t>
  </si>
  <si>
    <t>บริษัท อี เอ็ม ซี อิมเมกซ์ จำกัด</t>
  </si>
  <si>
    <t>ค่าวัสดุโรงงาน:หลอดไฟ UV</t>
  </si>
  <si>
    <t>ห้างหุ้นส่วนจำกัด เพาเวอร์โปร-ซิสเต็ม (สำนักงานใหญ่)</t>
  </si>
  <si>
    <t>บริษัท บิ๊กโปร เซอร์วิส จำกัด</t>
  </si>
  <si>
    <t>บริษัท ซุปเปอร์เครื่องชั่ง จำกัด</t>
  </si>
  <si>
    <t>บริษัท เอ็นเดรส แอนด์ เฮาเซอร์ (ไทยแลนด์) จำกัด</t>
  </si>
  <si>
    <t>ห้างหุ้นส่วนจำกัด ซีเอส เพาเวอร์คลีน</t>
  </si>
  <si>
    <t>บริษัท ที.เอ็ม.เทคโนโลยี 2016 จำกัด</t>
  </si>
  <si>
    <t>บริษัท วีไอพีแอนิมอลแคร์ จำกัด</t>
  </si>
  <si>
    <t>ซื้อ Shell Omala ใช้กับระบบ homo UHT Past จำนวน 1 ถัง โดยวิธีเฉพาะเจาะจง</t>
  </si>
  <si>
    <t>ซื้อชุดประเก็น ยูเนี่ยน จำนวน 10 ชุด โดยวิธีเฉพาะเจาะจง</t>
  </si>
  <si>
    <t>เป็นผู้เสนอราคารายเดียวและมีคุณสมบัติตรงตาม</t>
  </si>
  <si>
    <t>ใบสั่งซื้อ 1916(สภ.นบ.)1/19</t>
  </si>
  <si>
    <t>ใบสั่งซื้อ 1911(กบท)1/111</t>
  </si>
  <si>
    <t>ใบสั่งซื้อ 1911(กบท)1/129</t>
  </si>
  <si>
    <t>ใบสั่งซื้อ 1911(กบท)1/53</t>
  </si>
  <si>
    <t>ใบสั่งซื้อ 1911(กบท)1/159</t>
  </si>
  <si>
    <t>ใบสั่งซื้อ 1911(กรย)1/295</t>
  </si>
  <si>
    <t>ใบสั่งซื้อ 1911(กรย)1/414</t>
  </si>
  <si>
    <t>ใบสั่งซื้อ 1911(กรย)1/416</t>
  </si>
  <si>
    <t>ใบสั่งซื้อ 1911(กรย)1/439</t>
  </si>
  <si>
    <t>ใบสั่งซื้อ 1911(กรย)1/469</t>
  </si>
  <si>
    <t>ใบสั่งซื้อ 1911(กรย)1/589</t>
  </si>
  <si>
    <t>ใบสั่งซื้อ 1911(กรย)1/590</t>
  </si>
  <si>
    <t>ใบสั่งซื้อ 1911(กรย)2/137</t>
  </si>
  <si>
    <t>ใบสั่งซื้อ 1911(กรย)2/162</t>
  </si>
  <si>
    <t>ใบสั่งซื้อ 1911(กรย)2/176</t>
  </si>
  <si>
    <t>ใบสั่งซื้อ 1911(กรย)2/187</t>
  </si>
  <si>
    <t>ใบสั่งซื้อ 1911(กรย)2/184</t>
  </si>
  <si>
    <t>ใบสั่งซื้อ 1911(กรย)3/83</t>
  </si>
  <si>
    <t>ใบสั่งซื้อ 1911(กรย)3/154</t>
  </si>
  <si>
    <t>ใบสั่งซื้อ 1911(กรย)3/167</t>
  </si>
  <si>
    <t>ใบสั่งซื้อ 1911(กรย)3/169</t>
  </si>
  <si>
    <t>ใบสั่งซื้อ 1911(กรย)3/164</t>
  </si>
  <si>
    <t>ใบสั่งซื้อ 1911(กรย)3/222</t>
  </si>
  <si>
    <t>ใบสั่งซื้อ 1911(กรย)3/224</t>
  </si>
  <si>
    <t>ใบสั่งซื้อ 1911(กรย)3/225</t>
  </si>
  <si>
    <t>ใบสั่งซื้อ 1911(กรย)3/249</t>
  </si>
  <si>
    <t>ใบสั่งซื้อ 1911(กตข)1/639</t>
  </si>
  <si>
    <t>ใบสั่งซื้อ 1911(กตข)1/731</t>
  </si>
  <si>
    <t>ใบสั่งซื้อ 1911(กตข)1/888</t>
  </si>
  <si>
    <t>ใบสั่งซื้อ 1911(กตข)1/895</t>
  </si>
  <si>
    <t>ใบสั่งซื้อ 1911(กรพ)1/273</t>
  </si>
  <si>
    <t>ใบสั่งซื้อ 1911(กรพ)1/237</t>
  </si>
  <si>
    <t>ใบสั่งซื้อ 1911(กรพ)1/246</t>
  </si>
  <si>
    <t>ใบสั่งซื้อ 1911(กรพ)1/248</t>
  </si>
  <si>
    <t>ใบสั่งซื้อ 1911(กรพ)1/288</t>
  </si>
  <si>
    <t>ใบสั่งซื้อ 1911(กวพ)1/61</t>
  </si>
  <si>
    <t>สัญญา สภก.045/2569</t>
  </si>
  <si>
    <t>ใบสั่งซื้อ 1911(กบท)3/531</t>
  </si>
  <si>
    <t>ใบสั่งซื้อ 1911(กบท)3/550</t>
  </si>
  <si>
    <t>ใบสั่งซื้อ 1911(กบท)3/564</t>
  </si>
  <si>
    <t>ใบสั่งซื้อ 1911(กบท)3/606</t>
  </si>
  <si>
    <t>ใบสั่งซื้อ 1911(กบท)3/627</t>
  </si>
  <si>
    <t>ใบสั่งซื้อ 1911(กบท)3/734</t>
  </si>
  <si>
    <t>ใบสั่งซื้อ 1911(กบท)3/853</t>
  </si>
  <si>
    <t>ใบสั่งซื้อ 1911(กบท)3/877</t>
  </si>
  <si>
    <t>ใบสั่งซื้อ 1911(กบท)3/950</t>
  </si>
  <si>
    <t>ใบสั่งซื้อ 1911(กบท)3/1019</t>
  </si>
  <si>
    <t>ใบสั่งซื้อ 1911(กบท)3/775</t>
  </si>
  <si>
    <t>ใบสั่งซื้อ 1911(กบท)3/1279</t>
  </si>
  <si>
    <t>ใบสั่งซื้อ 1911(กบท)3/1160</t>
  </si>
  <si>
    <t xml:space="preserve">จ้างรถบรรทุกเพื่อขนย้ายผลิตภัณฑ์นม ยู.เอช.ที.ภายในโรงงาน </t>
  </si>
  <si>
    <t>จ้างเหมาแรงงาน (รายวัน) ผลิตนมพาสเจอร์ไรส์และบรรจุครีมสดของ</t>
  </si>
  <si>
    <t>แผนกวางแผนการผลิต โดยผ่านองค์กรผู้จัดหาแรงงาน ประจำปี</t>
  </si>
  <si>
    <t>งบประมาณ 2569 จำนวน 4 อัตรา</t>
  </si>
  <si>
    <t xml:space="preserve">สัญญา สภ.นล.011/2569 </t>
  </si>
  <si>
    <t xml:space="preserve">เช่าคลังสินค้าจัดเก็บผลิตภัณฑ์นม ยู.เอช.ที.จำนวน 500 ตารางเมตร </t>
  </si>
  <si>
    <t xml:space="preserve">เช่าคลังสินค้าจัดเก็บผลิตภัณฑ์นม ยู.เอช.ที. จำนวน 1,400 ตารางเมตร </t>
  </si>
  <si>
    <t xml:space="preserve">ซื้อน้ำมันเชื้อเพลิงและหล่อลื่นสำหรับยานพาหนะ และรถยกโฟล์คลิฟท์ </t>
  </si>
  <si>
    <t>ประจำไตรมาสที่ 3/2569 ปีงบประมาณ 2569 โดยวิธีเฉพาะเจาะจง</t>
  </si>
  <si>
    <t xml:space="preserve">ใบสั่งซื้อ 1912/416 </t>
  </si>
  <si>
    <t>ลว. 27 มีนาคม 2569</t>
  </si>
  <si>
    <t>ไตรมาสที่ 3-4 ประจำปีงบประมาณ 2569</t>
  </si>
  <si>
    <t xml:space="preserve">ใบสั่งซื้อ 1912(กตข.).1/246 </t>
  </si>
  <si>
    <t>จ้างรถบรรทุกเพื่อขนย้ายผลิตภัณฑ์นม ยู.เอช.ที. ไปจัดเก็บที่คลังสินค้า</t>
  </si>
  <si>
    <t>จัดเก็บภายนอก ตังแต่วันที่ 1 เมษายน 2569 - 30 กันยายน 2569</t>
  </si>
  <si>
    <t xml:space="preserve">ใบสั่งซื้อ 1912(กตข.).1/247 </t>
  </si>
  <si>
    <t xml:space="preserve">ใบสั่งซื้อ 1912(กตข.).1/313 </t>
  </si>
  <si>
    <t xml:space="preserve">ตั้งแต่วันที่ 1 เมษายน 2569 ถึง 30 มิถุนายน 2569 (โกดังเกียรติชัย) </t>
  </si>
  <si>
    <t xml:space="preserve">ใบสั่งซื้อ 1912(กตข.).1/324  </t>
  </si>
  <si>
    <t xml:space="preserve">จ้างบุคคลภายนอกทำการคัดเบอร์ลังผลิตภัณฑ์นมยูเอชที </t>
  </si>
  <si>
    <t xml:space="preserve">ใบสั่งซื้อ 1912(สภ.นล.).1/444 </t>
  </si>
  <si>
    <t>ลว. 26 มีนาคม 2569</t>
  </si>
  <si>
    <t xml:space="preserve">ซื้ออะไหล่เครื่องบรรจุ Combibloc CFA S1-S4 จำนวน 4 รายการ </t>
  </si>
  <si>
    <t xml:space="preserve">ใบสั่งซื้อ 1912(กรง.).3/211 </t>
  </si>
  <si>
    <t xml:space="preserve">เช่าคลังสินค้าจัดเก็บผลิตภัณฑ์นม ยู.เอช.ที. จำนวน 1,500 ตารางเมตร </t>
  </si>
  <si>
    <t>ตั้งแต่วันที่ 1 เมษายน 2569 ถึงวันที่ 30 มิถุนายน 2569</t>
  </si>
  <si>
    <t xml:space="preserve">ใบสั่งซื้อ 1912(กตข.).1/334  </t>
  </si>
  <si>
    <t>ซื้อน้ำมันเชื้อเพลิงและหล่อลื่นสำหรับรถบรรทุกน้ำนมดิบ ประจำปี</t>
  </si>
  <si>
    <t xml:space="preserve">งบประมาณ 2569 ไตรมาสที่ 3 (วันที่ 1 เมษายน 2569 ถึงวันที่ </t>
  </si>
  <si>
    <t>30 มิถุนายน 2569)</t>
  </si>
  <si>
    <t xml:space="preserve">ใบสั่งซื้อ 1912/484 </t>
  </si>
  <si>
    <t xml:space="preserve"> ลว. 31 มีนาคม 2569</t>
  </si>
  <si>
    <t>ตั้งแต่วันที่ 1 เมษายน 2569 ถึงวันที่ 31 พฤษภาคม 2569</t>
  </si>
  <si>
    <t xml:space="preserve">ใบสั่งซื้อ 1912(กตข.).1/362  </t>
  </si>
  <si>
    <t>ซื้อวัสดุปรุงรส กลิ่นนมฮอกไกโด (Hokkaido Milk Flavour) สำหรับ</t>
  </si>
  <si>
    <t>ซื้อวัสดุปรุงรส Canola Naturel (Blended Oil) สำหรับแผนการผลิต</t>
  </si>
  <si>
    <t xml:space="preserve">ซื้อวัสดุปรุงรส ดีเอชเอ (DHA-Pure Arctic Premium Powder) </t>
  </si>
  <si>
    <t>ซื้อวัสดุปรุงรส กลิ่นเฟรชมิลค์ (Fresh Milk Flavour) สำหรับแผนการ</t>
  </si>
  <si>
    <t>ซื้อวัสดุปรุงรส วิตามิน (Vitamin Premix) สำหรับแผนการผลิตเดือน</t>
  </si>
  <si>
    <t xml:space="preserve">ซื้อวัสดุปรุงรส สารสกัดจากดอกดาวเรือง ลูทีน5% (Biolutein5% </t>
  </si>
  <si>
    <t xml:space="preserve">จ้างขนส่งเข้า (น้ำตาลทรายขาว 15,000 กิโลกรัม) ปีงบประมาณ </t>
  </si>
  <si>
    <t>2569 จำนวน 15,000 กิโลกรัม (ขนาด 50 กิโลกรัมต่อกระสอบ)</t>
  </si>
  <si>
    <t xml:space="preserve">ซื้อวัสดุปรุงรส ไดโพแทสเซียมฟอสเฟต Dipotassium Phosphate </t>
  </si>
  <si>
    <t xml:space="preserve">Marigold extract) ปีงบประมาณ 2569 (ครั้งที่ 2) จำนวน </t>
  </si>
  <si>
    <t>50 กิโลกรัม</t>
  </si>
  <si>
    <t xml:space="preserve">ใบสั่งซื้อ 1912(กบท.).3/337 </t>
  </si>
  <si>
    <t>สำหรับแผนการผลิตเดือนมีนาคม 2569 จำนวน 750 กิโลกรัม</t>
  </si>
  <si>
    <t xml:space="preserve">ใบสั่งซื้อ 1912/398 </t>
  </si>
  <si>
    <t>ลว.4 มีนาคม 2569</t>
  </si>
  <si>
    <t>เดือนมีนาคม 2569 จำนวน 800 แกลลอน (ขนาด 5 ลิตร:1 แกลลอน)</t>
  </si>
  <si>
    <t xml:space="preserve">ใบสั่งซื้อ 1912(กบท.).3/353 </t>
  </si>
  <si>
    <t xml:space="preserve">ซื้อวัสดุปรุงรส กลิ่นมะลิ (Jasmine flavour) ปีงบประมาณ 2569 </t>
  </si>
  <si>
    <t>(ครั้งที่ 1)</t>
  </si>
  <si>
    <t xml:space="preserve">ใบสั่งซื้อ 1912(กบท.).3/354 </t>
  </si>
  <si>
    <t>ลว.5 มีนาคม 2569</t>
  </si>
  <si>
    <t>มีนาคม 2569 (ครั้งที่ 2) จำนวน 300 กิโลกรัม</t>
  </si>
  <si>
    <t xml:space="preserve">ใบสั่งซื้อ 1912(กบท.).3/394 </t>
  </si>
  <si>
    <t>แผนการผลิตเดือนมีนาคม 2569 จำนวน 300 กิโลกรัม</t>
  </si>
  <si>
    <t xml:space="preserve">ใบสั่งซื้อ 1912(กบท.).3/355 </t>
  </si>
  <si>
    <t>ผลิตเดือนมีนาคม 2569 จำนวน 450 กิโลกรัม</t>
  </si>
  <si>
    <t xml:space="preserve">ใบสั่งซื้อ 1912(กบท.).3/356 </t>
  </si>
  <si>
    <t>สำหรับแผนการผลิตเดือนมีนาคม 2569 (ครั้งที่ 2) จำนวน 500 กก</t>
  </si>
  <si>
    <t xml:space="preserve">ใบสั่งซื้อ 1912/448 </t>
  </si>
  <si>
    <t xml:space="preserve">ใบสั่งซื้อ 1912(กบท.).3/393 </t>
  </si>
  <si>
    <t>แผนการผลิตเดือนมีนาคม 2569 (ครั้งที่ 2) จำนวน 300 กิโลกรัม</t>
  </si>
  <si>
    <t xml:space="preserve">ใบสั่งซื้อ 1912(กบท.).3/395 </t>
  </si>
  <si>
    <t>ผลิตเดือนมีนาคม 2569 (ครั้งที่ 2) จำนวน 450 กิโลกรัม</t>
  </si>
  <si>
    <t>ใบสั่งซื้อ 1912(กบท.).3/396</t>
  </si>
  <si>
    <t xml:space="preserve"> ลว. 18 มีนาคม 2569</t>
  </si>
  <si>
    <t>เมษายน 2569 จำนวน 350 กิโลกรัม</t>
  </si>
  <si>
    <t xml:space="preserve">ใบสั่งซื้อ 1912(กบท.).3/423 </t>
  </si>
  <si>
    <t xml:space="preserve">ซื้อวัสดุปรุงรส น้ำตาลทรายขาว สำหรับแผนการผลิตเดือนเมษายน </t>
  </si>
  <si>
    <t xml:space="preserve">ใบสั่งซื้อ 1912(กบท.).3/464 </t>
  </si>
  <si>
    <t>2569 (ครั้งที่ 3) จำนวน 1 เที่ยว</t>
  </si>
  <si>
    <t xml:space="preserve">ใบสั่งซื้อ 1912(กบท.).3/465 </t>
  </si>
  <si>
    <t xml:space="preserve">สำหรับแผนการผลิตไตรมาสที่ 3 ประจำปีงบประมาณ 2569 จำนวน </t>
  </si>
  <si>
    <t>3,000 กิโลกรัม</t>
  </si>
  <si>
    <t xml:space="preserve">ใบสั่งซื้อ 1912/399 </t>
  </si>
  <si>
    <t xml:space="preserve">แผนการผลิตไตรมาสที่ 3-4 ประจำปีงบประมาณ 2569 จำนวน </t>
  </si>
  <si>
    <t>2,700 กิโลกรัม</t>
  </si>
  <si>
    <t xml:space="preserve">ใบสั่งซื้อ 1912/400 </t>
  </si>
  <si>
    <t>ผลิตไตรมาสที่ 3-4 ประจำปีงบประมาณ 2569 จำนวน 4,500 กิโลกรัม</t>
  </si>
  <si>
    <t xml:space="preserve">ใบสั่งซื้อ 1912/401 </t>
  </si>
  <si>
    <t>เดือนเมษายน 2569 จำนวน 800 แกลลอน (ขนาด 5 ลิตร:1 แกลลอน)</t>
  </si>
  <si>
    <t xml:space="preserve">ใบสั่งซื้อ 1912(กบท.).3/477 </t>
  </si>
  <si>
    <t>(DKP) ปีงบประมาณ 2569 (ครั้งที่ 3) จำนวน 1,000 กิโลกรัม</t>
  </si>
  <si>
    <t>ใบสั่งซื้อ 1912(กบท.).3/424 9</t>
  </si>
  <si>
    <t>ลว. 27 มีนาคม 256</t>
  </si>
  <si>
    <t xml:space="preserve">ใบสั่งซื้อ 1912(กสส.).2/120 </t>
  </si>
  <si>
    <t xml:space="preserve">จ้างซ่อมแซมรอยรั่วซึมชุดทำความเย็น บ่อ Ice Bank 10 ตัน </t>
  </si>
  <si>
    <t>ศูนย์ฯกงไกรลาส พร้อมติดตั้ง จำนวน 1 งาน</t>
  </si>
  <si>
    <t xml:space="preserve">ซื้ออุปกรณ์ค่าสอบออกซิเจนในถังเติมอากาศ Water Do Sensor </t>
  </si>
  <si>
    <t xml:space="preserve">ใบสั่งซื้อ 1912(กรง.).3/191 </t>
  </si>
  <si>
    <t xml:space="preserve">ใบสั่งซื้อ 1912(กรง.).3/178 </t>
  </si>
  <si>
    <t xml:space="preserve">ซื้อเทปลอนแบบกาว อะไหล่เครื่องนมพาสเจอร์ไรส์ (บรรจุนมถุง) </t>
  </si>
  <si>
    <t xml:space="preserve">ซื้ออุปกรณ์ซ่อมเครื่อวปรับอากาศ สภ.นล.503-23-0016 </t>
  </si>
  <si>
    <t xml:space="preserve">ใบสั่งซื้อ 1912(กรง.).3/190 </t>
  </si>
  <si>
    <t>ใบสั่งซื้อ 1912(กรง.).3/199</t>
  </si>
  <si>
    <t xml:space="preserve"> ลว. 11 มีนาคม 2569</t>
  </si>
  <si>
    <t>ซื้อ Mechanical Seal For Agitator Type U2 DIA.40 MM.</t>
  </si>
  <si>
    <t xml:space="preserve"> ระบบใบพัดกวนแท้งค์นม</t>
  </si>
  <si>
    <t xml:space="preserve">ใบสั่งซื้อ 1912(กสส.).2/121 </t>
  </si>
  <si>
    <t xml:space="preserve">ใบสั่งซื้อ 1912(กรง.).3/187 </t>
  </si>
  <si>
    <t xml:space="preserve">ใบสั่งซื้อ 1912(กรง.).3/198 </t>
  </si>
  <si>
    <t xml:space="preserve">ใบสั่งซื้อ 1912(กรง.).3/209 </t>
  </si>
  <si>
    <t xml:space="preserve">ใบสั่งซื้อ 1912(กรง.).3/210 </t>
  </si>
  <si>
    <t xml:space="preserve">ซื้อ Foot Valae PVT 8X5 mm. ใช้สำหรับปั๊มคลอรีน </t>
  </si>
  <si>
    <t>ระบบน้ำซอฟ์ท จำนวน 2 ชิ้น</t>
  </si>
  <si>
    <t xml:space="preserve">ใบสั่งซื้อ 1912(สภ.นล.)1/356 </t>
  </si>
  <si>
    <t xml:space="preserve"> ใบสั่งซื้อ 1912(กรง.).3/204 </t>
  </si>
  <si>
    <t>ลว. 25 มีนาคม 2569</t>
  </si>
  <si>
    <t xml:space="preserve">ซื้อ Nozzle NO.12,60 dgr.Ho อะไหล่เครื่องกำเนิดไอน้ำ ขนาด </t>
  </si>
  <si>
    <t>5 ตัน จำนวน 3 ชิ้น</t>
  </si>
  <si>
    <t xml:space="preserve">ซื้อ Pump For MK-G For 1000/1000SA/1100(รหัสMK+Pu(G) </t>
  </si>
  <si>
    <t>ของเครื่องพิมพ์วันที่ LineS3 จำนวน 1 ชิ้น</t>
  </si>
  <si>
    <t xml:space="preserve">ใบสั่งซื้อ 1912(กรง.).3/205 </t>
  </si>
  <si>
    <t xml:space="preserve">ใบสั่งซื้อ 1912(กรง.).3/222 </t>
  </si>
  <si>
    <t xml:space="preserve">ใบสั่งซื้อ 1912(สภ.นล.).1/253 </t>
  </si>
  <si>
    <t>ลว.30 มีนาคม 2569</t>
  </si>
  <si>
    <t xml:space="preserve">ใบสั่งซื้อ 1912(กรง.).3/223 </t>
  </si>
  <si>
    <t>ลว.31 มีนาคม 2569</t>
  </si>
  <si>
    <t>ใบสั่งซื้อ 1914(กรง).3/210</t>
  </si>
  <si>
    <t>ใบสั่งซื้อ 1914(กบท.).3/757-1</t>
  </si>
  <si>
    <t xml:space="preserve">ซ่อม IFM Pressure sensor with display PN 2292 </t>
  </si>
  <si>
    <t>ซื้อกระดาษบรรจุนม 180 ml.รสจืด CB(PN : 769950)</t>
  </si>
  <si>
    <t>ใบสั่งซื้อ 1914(กรง.).1/362/69</t>
  </si>
  <si>
    <t xml:space="preserve">ค่าวัสดุซ่อมแซมเครื่องจักรและอุปกรณ์:อะไหล่ซ่อม Homogenizer </t>
  </si>
  <si>
    <t>เครื่องพาสเจอร์ไรส์ 2</t>
  </si>
  <si>
    <t>จ้างทำบัตรประวัติโคนม</t>
  </si>
  <si>
    <t>ใบสั่งซื้อ 1914(กสส.).1/658</t>
  </si>
  <si>
    <t>ใบสั่งซื้อ 1914(กรง.).3/191/69</t>
  </si>
  <si>
    <t>ลว.3 มีนาคม 2569</t>
  </si>
  <si>
    <t>รถบรรทุกน้ำนมดิบ ปีงบประมาณ 2569</t>
  </si>
  <si>
    <t>ใบสั่งซื้อ 1914(กรง.).1/354/69</t>
  </si>
  <si>
    <t>ลว.23 มีนาคม 2569</t>
  </si>
  <si>
    <t>ใบสั่งซื้อ 1914(กรง.).3/209/69</t>
  </si>
  <si>
    <t>ใบสั่งซื้อ 1914(กสส.).1/577/69</t>
  </si>
  <si>
    <t>ลว.20 มีนาคม 2569</t>
  </si>
  <si>
    <t>ใบสั่งซื้อ 1914(กบท.).3/1118/69</t>
  </si>
  <si>
    <t>ใบสั่งซ้อ 1914(กบท.).3/1089</t>
  </si>
  <si>
    <t>1,800 M(แบบยืด)</t>
  </si>
  <si>
    <t>ใบสั่งซื้อ 1914(กบท.).3/1049</t>
  </si>
  <si>
    <t>ใบสั่งซื้อ 1914(กบท.).3/1048</t>
  </si>
  <si>
    <t>ซื้อ MILK FLAVOUR</t>
  </si>
  <si>
    <t xml:space="preserve">ซื้อฟิล์มใสพันพาเลท ขนาดหนา 20 MIC x ความสูง 50 CM x ความยาว </t>
  </si>
  <si>
    <t>ซื้อน้ำมันเตา A600 ค่าน้ำมันเชื้อเพลิงและหล่อลื่น</t>
  </si>
  <si>
    <t>จ้างซ่อมแซมยานพาหนะ:ค่าซ่อมแซมและเปลี่ยนถ่ายน้ำมันเครื่อง</t>
  </si>
  <si>
    <t xml:space="preserve">ซื้ออะไหล่ SMC-SPPK-01022 </t>
  </si>
  <si>
    <t>ซื้อ Oxytetra L.A.% naocline</t>
  </si>
  <si>
    <t xml:space="preserve">ซื้อฟิล์มยืด </t>
  </si>
  <si>
    <t>ซื้อกลิ่นนมฮอกไกโด(Hokkaido Milk Flavour 871619)</t>
  </si>
  <si>
    <t>ใบสั่งซื้อ 1914(กบท.).3/1088/69</t>
  </si>
  <si>
    <t>ลว.18 มีนาคม 2569</t>
  </si>
  <si>
    <t>ใบสั่งซื้อ 1914(กบท.).3/1030</t>
  </si>
  <si>
    <t>ลว.17 มีนาคม 2569</t>
  </si>
  <si>
    <t>ใบสั่งซื้อ 1914(กสส.).1/597/69</t>
  </si>
  <si>
    <t>ใบสั่งซื้อ 1914(กบท.).3/1064</t>
  </si>
  <si>
    <t>ใบสั่งซื้อ 1914(กรง.).1/334/69</t>
  </si>
  <si>
    <t>ลว.13 มีนาคม 2569</t>
  </si>
  <si>
    <t>ใบสั่งซื้อ 1914(กสส.).1/563</t>
  </si>
  <si>
    <t>ลว.10 มีนาคม 2569</t>
  </si>
  <si>
    <t>ใบสั่งซื้อ 1914(กรง.).1/332/69</t>
  </si>
  <si>
    <t>ใบสั่งซื้อ 1914(กรง.).1/320/69</t>
  </si>
  <si>
    <t>ใบสั่งซื้อ 1914(กรง.).1/319</t>
  </si>
  <si>
    <t>ใบสั่งซื้อ 1914(กรง.).3/192/69</t>
  </si>
  <si>
    <t>ใบสั่งซื้อ 1914(กสส.).4/134</t>
  </si>
  <si>
    <t>ใบสั่งซื้อ 1914(กบท.).3/997/69</t>
  </si>
  <si>
    <t>ลว.11 มีนาคม 2569</t>
  </si>
  <si>
    <t>ใบสั่งซื้อ 1914(กบท.).3/996</t>
  </si>
  <si>
    <t>ใบสั่งซื้อ 1914(กบท.).3/1009/69</t>
  </si>
  <si>
    <t>ใบสั่งซื้อ 1914(กบท.).3/995/69</t>
  </si>
  <si>
    <t>ใบสั่งซื้อ 1914(กรง.).1/302/69</t>
  </si>
  <si>
    <t>ใบสั่งซื้อ 1914(กรง.).3/184/69</t>
  </si>
  <si>
    <t>ใบสั่งซื้อ 1914(กสส.).1/559/69</t>
  </si>
  <si>
    <t>ใบสั่งซื้อ 1914(กรง.).1/301/69</t>
  </si>
  <si>
    <t>ใบสั่งซื้อ 1914(กบท.).3/886/69</t>
  </si>
  <si>
    <t>ใบสั่งซื้อ 1914(กรง.).2/105/69</t>
  </si>
  <si>
    <t>ใบสั่งซื้อ 1914(กสส.).1/568/69</t>
  </si>
  <si>
    <t>ใบสั่งซื้อ 1914(กรง.).1/300/69</t>
  </si>
  <si>
    <t>ใบสั่งซื้อ 1914(กรง.).1/308</t>
  </si>
  <si>
    <t>ใบสั่งซื้อ 1914(กบท.).3/958/69</t>
  </si>
  <si>
    <t xml:space="preserve">ซื้ออะไหล่ซ่อมอุปกรณ์ไฟฟ้าในตู้ควบคุมใบพัดกวนของ Tank </t>
  </si>
  <si>
    <t>เก็บน้ำนมดิบและ Tank เก็บนมพาสเจอร์ไรส(Magnetic contactor</t>
  </si>
  <si>
    <t xml:space="preserve"> LC1D12BD SCHNEIDER )</t>
  </si>
  <si>
    <t>จ้างสลับยาง,ถ่วงล้อและเปลี่ยนน็อตล้อหลังซ้าย รถขนส่งน้ำนมดิบ</t>
  </si>
  <si>
    <t>ทะเบียน 85-4341 ขก.</t>
  </si>
  <si>
    <t xml:space="preserve">ซื้อหัวฉีด 9.5,45ํ  </t>
  </si>
  <si>
    <t>จ้างซ่อมแซมเครื่องชั่งน้ำนมดิบ ศูนย์ฯ ศรีธาต</t>
  </si>
  <si>
    <t>ซื้อกล่องนมโรงเรียนขนาด 36 X 200 ml. รสจืด CB (อัตโนมัติ)</t>
  </si>
  <si>
    <t>ซื้อวิตามิน(Vitamin Premix DM001)</t>
  </si>
  <si>
    <t>จ้างซ่อมกระทะและเปลี่ยนน็อตล้อหลังซ้าย รถขนส่งน้ำนมดิบ</t>
  </si>
  <si>
    <t>ทะเบียน 85-1337 ขก.</t>
  </si>
  <si>
    <t>ซื้ออะไหล่ Cerabar PMP11</t>
  </si>
  <si>
    <t>ซื้อคลอรีนเม็ดฟู่</t>
  </si>
  <si>
    <t>จ้างปลี่ยนยางรถขนส่งน้ำนมดิบ ทะเบียน 85-1336 ขก.</t>
  </si>
  <si>
    <t>ซื้อคลอรีน 10% ชนิดน้ำ (ถังละ 20 กก.)</t>
  </si>
  <si>
    <t>จ้างเหมาและบริการ:ค่าจ้างย้ายถัง Reprocess พร้อมเดินท่อ</t>
  </si>
  <si>
    <t>ซื้อเวชภัณฑ์ยาสัตว์</t>
  </si>
  <si>
    <t>จ้างเปลี่ยนยางรถขนส่งน้ำนมดิบ ทะเบียน 85-8509 ขก.</t>
  </si>
  <si>
    <t>จ้างเปลี่ยนถ่ายน้ำมันเครื่องรถบรรทุกน้ำนมดิบ</t>
  </si>
  <si>
    <t>ซื้อโกโก้ (25 กก.)</t>
  </si>
  <si>
    <t xml:space="preserve">ใบสั่งซื้อ 1909(กบป.).2/779 </t>
  </si>
  <si>
    <t xml:space="preserve">ใบสั่งซื้อ 1909(กบป.).2/815 </t>
  </si>
  <si>
    <t>ลว 1 มิถุนายน 2542 ห้องกองโรงงาน</t>
  </si>
  <si>
    <t xml:space="preserve">จัดซื้อ แบตเตอรี่ DElKUR SMF 120AH ของรถแทรกเตอร์ ก.06 จำนวน </t>
  </si>
  <si>
    <t>1 ลูก</t>
  </si>
  <si>
    <t>ใบสั่งซื้อ  1908/509</t>
  </si>
  <si>
    <t>ใบสั่งซื้อ  1908/270</t>
  </si>
  <si>
    <t>ใบสั่งซื้อ  1908/653</t>
  </si>
  <si>
    <t>ใบสั่งซื้อ  1908/222</t>
  </si>
  <si>
    <t>ใบสั่งซื้อ  1908/326</t>
  </si>
  <si>
    <t>ใบสั่งซื้อ  1908/326.1</t>
  </si>
  <si>
    <t>ใบสั่งซื้อ  1908/326.2</t>
  </si>
  <si>
    <t>ใบสั่งซื้อ  1908/326.3</t>
  </si>
  <si>
    <t>ใบสั่งซื้อ  1908/326.4</t>
  </si>
  <si>
    <t>ใบสั่งซื้อ  1908/326.5</t>
  </si>
  <si>
    <t>ใบสั่งซื้อ  1908/326.6</t>
  </si>
  <si>
    <t>ใบสั่งซื้อ  1908/326.7</t>
  </si>
  <si>
    <t>ใบสั่งซื้อ  1908/326.8</t>
  </si>
  <si>
    <t>ใบสั่งซื้อ  1908/326.9</t>
  </si>
  <si>
    <t>ลว 13 มีนาคม.69</t>
  </si>
  <si>
    <t>ลว.30. มีนาคม 2569</t>
  </si>
  <si>
    <t>ลว.24.มีนาคม 2569</t>
  </si>
  <si>
    <t>ลว.9. มีนาคม 2569</t>
  </si>
  <si>
    <t>ลว.16. มีนาคม 2569</t>
  </si>
  <si>
    <t>ลว.31. มีนาคม 2569</t>
  </si>
  <si>
    <t>ลว.9 มีนาคม 2569</t>
  </si>
  <si>
    <t>ลว.26 มีนาคม 2569</t>
  </si>
  <si>
    <t>ลว.16 มีนาคม 2569</t>
  </si>
  <si>
    <t>ลว.24 มีนาคม 2569</t>
  </si>
  <si>
    <t xml:space="preserve">ลว.24 มีนาคม 2569 </t>
  </si>
  <si>
    <t xml:space="preserve">ลว.16 มีนาคม 2569 </t>
  </si>
  <si>
    <t>ลว.19 มีนาคม 2569</t>
  </si>
  <si>
    <t>ลว.2 มีนาคม 2569</t>
  </si>
  <si>
    <t>ลว.27 มีนาคม 2569</t>
  </si>
  <si>
    <t>ลว 24 มีนาคม 2569</t>
  </si>
  <si>
    <t>ลว 19 มีนาคม 2569</t>
  </si>
  <si>
    <t>ลว 6 มีนาคม 2569</t>
  </si>
  <si>
    <t>ลว 13 มีนาคม 2569</t>
  </si>
  <si>
    <t>ลว.12 มีนาคม 2569</t>
  </si>
  <si>
    <t>ข้อกำหนดรายละเอียด (TOR) ของ อ.ส.ค.</t>
  </si>
  <si>
    <t>จ้างติดตั้งธงโลโก้ อ.ส.ค. บริเวณหน้าอาคารนิทรรศการ</t>
  </si>
  <si>
    <t>จ้างปรับปรุงภูมิทัศน์ด้านหน้าสำนักงาน อ.ส.ค.ภาคใต้</t>
  </si>
  <si>
    <t>จ้างซ่อมแซมพื้นทางเดินห้องเยี่ยมชม สำนักงาน อ.ส.ค.ภาคกลาง</t>
  </si>
  <si>
    <t xml:space="preserve"> อ.ส.ค.ภาคกลาง (ตึกใหม่)</t>
  </si>
  <si>
    <t>สำนักงาน อ.ส.ค.ภาคกลาง</t>
  </si>
  <si>
    <t xml:space="preserve"> สำนักงาน อ.ส.ค.ภาคกลาง</t>
  </si>
  <si>
    <t>Epoxy Coating บริเวณ well Come สำนักงาน อ.ส.ค. ภาคกลาง</t>
  </si>
  <si>
    <t>วิธี'สอบราคา</t>
  </si>
  <si>
    <t>ใบสั่งซื้อ 1906/154</t>
  </si>
  <si>
    <t>สัญญา จซ.010/2569</t>
  </si>
  <si>
    <t>ใบสั่งซื้อ 1906(กอท.).2/278</t>
  </si>
  <si>
    <t>สัญญา จซ.011/2569</t>
  </si>
  <si>
    <t>สัญญา จซ.012/2569</t>
  </si>
  <si>
    <t>สัญญา จซ.018/2569</t>
  </si>
  <si>
    <t>ใบสั่งซื้อ 1906(กอท.).2/303</t>
  </si>
  <si>
    <t>กล่องบรรจุผลิตภัณฑ์นม UHT ขนาด 12x250 ซีซี จำนวน 720,000 ใบ</t>
  </si>
  <si>
    <t>กล่องบรรจุผลิตภัณฑ์นม UHT ขนาด 36x250 ซีซี สำหรับเครื่องบรรจุ</t>
  </si>
  <si>
    <t>อัตโนมัติ (นมไทย-เดนมาร์ค) จำนวน 400,000 ใบ</t>
  </si>
  <si>
    <t xml:space="preserve"> จำนวน 100,000 ใบ</t>
  </si>
  <si>
    <t>กล่องบรรจุผลิตภัณฑ์นม UHT ขนาด 36x250 ซีซี RSC (นมไทย-เดนมาร์ค)</t>
  </si>
  <si>
    <t>อัตโนมัติ (Omega) จำนวน 767,000 ใบ</t>
  </si>
  <si>
    <t>กล่องบรรจุผลิตภัณฑ์นม UHT ขนาด 36x180 ซีซี สำหรับเครื่องบรรจุ</t>
  </si>
  <si>
    <t xml:space="preserve"> 3 ต 4104 กทม. พร้อมค่าแรง</t>
  </si>
  <si>
    <t>จ้างซ่อมรถแทรกเตอร์เบอร์ 12 รุ่น 660 Fotd หมายเลขทะเบียน</t>
  </si>
  <si>
    <t>สัญญา จซ.014/2569</t>
  </si>
  <si>
    <t>สัญญา จซ.015/2569</t>
  </si>
  <si>
    <t>ลว 18 มีนาคม.2569</t>
  </si>
  <si>
    <t>ลว 9 มีนาคม.2569</t>
  </si>
  <si>
    <t>เป็นผู้เสนอราคาต่ำสุดและมีคุณสมบัติตรงตาม</t>
  </si>
  <si>
    <t xml:space="preserve">เดือนมีนาคม 2569 (ครั้งที่ 2) จำนวน 800 แกลลอน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</si>
</sst>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theme="0" tint="-0.149998474074526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43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/>
    </xf>
    <xf numFmtId="43" fontId="2" fillId="2" borderId="15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43" fontId="3" fillId="2" borderId="5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43" fontId="3" fillId="2" borderId="3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3" xfId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right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right" vertical="top" wrapText="1"/>
    </xf>
    <xf numFmtId="43" fontId="2" fillId="0" borderId="5" xfId="1" applyFont="1" applyFill="1" applyBorder="1" applyAlignment="1">
      <alignment horizontal="center" vertical="top" wrapText="1"/>
    </xf>
    <xf numFmtId="43" fontId="2" fillId="0" borderId="5" xfId="1" applyFont="1" applyBorder="1" applyAlignment="1">
      <alignment vertical="top" wrapText="1"/>
    </xf>
    <xf numFmtId="43" fontId="2" fillId="0" borderId="2" xfId="1" applyFont="1" applyBorder="1" applyAlignment="1">
      <alignment vertical="top" wrapText="1"/>
    </xf>
    <xf numFmtId="43" fontId="2" fillId="0" borderId="3" xfId="1" applyFont="1" applyFill="1" applyBorder="1" applyAlignment="1">
      <alignment vertical="top" wrapText="1"/>
    </xf>
    <xf numFmtId="43" fontId="2" fillId="0" borderId="5" xfId="1" applyFont="1" applyFill="1" applyBorder="1" applyAlignment="1">
      <alignment vertical="top" wrapText="1"/>
    </xf>
    <xf numFmtId="43" fontId="2" fillId="0" borderId="3" xfId="1" applyFont="1" applyBorder="1" applyAlignment="1">
      <alignment horizontal="left" vertical="top" wrapText="1"/>
    </xf>
    <xf numFmtId="43" fontId="2" fillId="0" borderId="5" xfId="1" applyFont="1" applyBorder="1" applyAlignment="1">
      <alignment horizontal="left" vertical="top" wrapText="1"/>
    </xf>
    <xf numFmtId="43" fontId="2" fillId="0" borderId="2" xfId="1" applyFont="1" applyBorder="1" applyAlignment="1">
      <alignment horizontal="left" vertical="top" wrapText="1"/>
    </xf>
    <xf numFmtId="43" fontId="2" fillId="2" borderId="3" xfId="1" applyFont="1" applyFill="1" applyBorder="1" applyAlignment="1">
      <alignment horizontal="left" vertical="top" wrapText="1"/>
    </xf>
    <xf numFmtId="43" fontId="2" fillId="2" borderId="5" xfId="1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11" xfId="0" applyFont="1" applyFill="1" applyBorder="1" applyAlignment="1">
      <alignment horizontal="center" vertical="center"/>
    </xf>
    <xf numFmtId="4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top"/>
    </xf>
    <xf numFmtId="43" fontId="2" fillId="2" borderId="3" xfId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43" fontId="2" fillId="2" borderId="3" xfId="1" applyFont="1" applyFill="1" applyBorder="1" applyAlignment="1">
      <alignment vertical="top"/>
    </xf>
    <xf numFmtId="0" fontId="2" fillId="2" borderId="3" xfId="0" quotePrefix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43" fontId="2" fillId="2" borderId="5" xfId="1" applyFont="1" applyFill="1" applyBorder="1" applyAlignment="1">
      <alignment vertical="top"/>
    </xf>
    <xf numFmtId="43" fontId="2" fillId="2" borderId="5" xfId="1" applyFont="1" applyFill="1" applyBorder="1" applyAlignment="1">
      <alignment horizontal="center" vertical="top"/>
    </xf>
    <xf numFmtId="0" fontId="2" fillId="2" borderId="2" xfId="0" quotePrefix="1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/>
    </xf>
    <xf numFmtId="43" fontId="2" fillId="2" borderId="15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left" vertical="top" wrapText="1"/>
    </xf>
    <xf numFmtId="43" fontId="2" fillId="2" borderId="12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43" fontId="2" fillId="2" borderId="12" xfId="0" applyNumberFormat="1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left" vertical="top" wrapText="1"/>
    </xf>
    <xf numFmtId="43" fontId="2" fillId="2" borderId="14" xfId="0" applyNumberFormat="1" applyFont="1" applyFill="1" applyBorder="1" applyAlignment="1">
      <alignment vertical="top"/>
    </xf>
    <xf numFmtId="0" fontId="2" fillId="2" borderId="27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43" fontId="2" fillId="2" borderId="17" xfId="0" applyNumberFormat="1" applyFont="1" applyFill="1" applyBorder="1" applyAlignment="1">
      <alignment vertical="top"/>
    </xf>
    <xf numFmtId="0" fontId="2" fillId="2" borderId="24" xfId="0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vertical="top"/>
    </xf>
    <xf numFmtId="43" fontId="2" fillId="2" borderId="28" xfId="0" applyNumberFormat="1" applyFont="1" applyFill="1" applyBorder="1" applyAlignment="1">
      <alignment vertical="top"/>
    </xf>
    <xf numFmtId="0" fontId="2" fillId="2" borderId="14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22" xfId="2" applyFont="1" applyFill="1" applyBorder="1" applyAlignment="1">
      <alignment horizontal="left" vertical="top" wrapText="1"/>
    </xf>
    <xf numFmtId="43" fontId="2" fillId="2" borderId="16" xfId="0" applyNumberFormat="1" applyFont="1" applyFill="1" applyBorder="1" applyAlignment="1">
      <alignment horizontal="center" vertical="top"/>
    </xf>
    <xf numFmtId="0" fontId="2" fillId="2" borderId="23" xfId="2" applyFont="1" applyFill="1" applyBorder="1" applyAlignment="1">
      <alignment horizontal="left" vertical="top" wrapText="1"/>
    </xf>
    <xf numFmtId="43" fontId="2" fillId="2" borderId="0" xfId="0" applyNumberFormat="1" applyFont="1" applyFill="1" applyAlignment="1">
      <alignment vertical="top"/>
    </xf>
    <xf numFmtId="43" fontId="2" fillId="2" borderId="4" xfId="0" applyNumberFormat="1" applyFont="1" applyFill="1" applyBorder="1" applyAlignment="1">
      <alignment horizontal="center" vertical="top" wrapText="1"/>
    </xf>
    <xf numFmtId="43" fontId="2" fillId="2" borderId="5" xfId="0" applyNumberFormat="1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vertical="top"/>
    </xf>
    <xf numFmtId="43" fontId="2" fillId="2" borderId="13" xfId="0" applyNumberFormat="1" applyFont="1" applyFill="1" applyBorder="1" applyAlignment="1">
      <alignment vertical="top"/>
    </xf>
    <xf numFmtId="43" fontId="2" fillId="2" borderId="27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horizontal="center" vertical="top"/>
    </xf>
    <xf numFmtId="43" fontId="2" fillId="2" borderId="24" xfId="0" applyNumberFormat="1" applyFont="1" applyFill="1" applyBorder="1" applyAlignment="1">
      <alignment horizontal="center" vertical="top" wrapText="1"/>
    </xf>
    <xf numFmtId="43" fontId="2" fillId="2" borderId="2" xfId="0" applyNumberFormat="1" applyFont="1" applyFill="1" applyBorder="1" applyAlignment="1">
      <alignment vertical="top"/>
    </xf>
    <xf numFmtId="43" fontId="2" fillId="2" borderId="24" xfId="0" applyNumberFormat="1" applyFont="1" applyFill="1" applyBorder="1" applyAlignment="1">
      <alignment vertical="top"/>
    </xf>
    <xf numFmtId="43" fontId="2" fillId="2" borderId="23" xfId="0" applyNumberFormat="1" applyFont="1" applyFill="1" applyBorder="1" applyAlignment="1">
      <alignment vertical="top"/>
    </xf>
    <xf numFmtId="0" fontId="2" fillId="2" borderId="28" xfId="0" applyFont="1" applyFill="1" applyBorder="1" applyAlignment="1">
      <alignment horizontal="center" vertical="top"/>
    </xf>
    <xf numFmtId="43" fontId="2" fillId="2" borderId="0" xfId="0" applyNumberFormat="1" applyFont="1" applyFill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43" fontId="2" fillId="2" borderId="18" xfId="0" applyNumberFormat="1" applyFont="1" applyFill="1" applyBorder="1" applyAlignment="1">
      <alignment horizontal="center" vertical="top" wrapText="1"/>
    </xf>
    <xf numFmtId="43" fontId="2" fillId="2" borderId="24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43" fontId="2" fillId="2" borderId="18" xfId="0" applyNumberFormat="1" applyFont="1" applyFill="1" applyBorder="1" applyAlignment="1">
      <alignment vertical="top"/>
    </xf>
    <xf numFmtId="43" fontId="2" fillId="2" borderId="31" xfId="0" applyNumberFormat="1" applyFont="1" applyFill="1" applyBorder="1" applyAlignment="1">
      <alignment horizontal="center" vertical="top"/>
    </xf>
    <xf numFmtId="43" fontId="2" fillId="2" borderId="13" xfId="0" applyNumberFormat="1" applyFont="1" applyFill="1" applyBorder="1" applyAlignment="1">
      <alignment horizontal="center" vertical="top"/>
    </xf>
    <xf numFmtId="43" fontId="2" fillId="2" borderId="27" xfId="0" applyNumberFormat="1" applyFont="1" applyFill="1" applyBorder="1" applyAlignment="1">
      <alignment vertical="top"/>
    </xf>
    <xf numFmtId="43" fontId="2" fillId="2" borderId="29" xfId="0" applyNumberFormat="1" applyFont="1" applyFill="1" applyBorder="1" applyAlignment="1">
      <alignment vertical="top"/>
    </xf>
    <xf numFmtId="43" fontId="2" fillId="2" borderId="26" xfId="0" applyNumberFormat="1" applyFont="1" applyFill="1" applyBorder="1" applyAlignment="1">
      <alignment vertical="top"/>
    </xf>
    <xf numFmtId="0" fontId="2" fillId="2" borderId="11" xfId="2" applyFont="1" applyFill="1" applyBorder="1" applyAlignment="1">
      <alignment horizontal="left" vertical="top" wrapText="1"/>
    </xf>
    <xf numFmtId="0" fontId="2" fillId="2" borderId="9" xfId="2" applyFont="1" applyFill="1" applyBorder="1" applyAlignment="1">
      <alignment horizontal="left" vertical="top" wrapText="1"/>
    </xf>
    <xf numFmtId="0" fontId="2" fillId="2" borderId="29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4" fontId="2" fillId="2" borderId="19" xfId="4" applyNumberFormat="1" applyFont="1" applyFill="1" applyBorder="1" applyAlignment="1">
      <alignment vertical="top"/>
    </xf>
    <xf numFmtId="0" fontId="2" fillId="2" borderId="2" xfId="4" applyFont="1" applyFill="1" applyBorder="1" applyAlignment="1">
      <alignment horizontal="center" vertical="top"/>
    </xf>
    <xf numFmtId="0" fontId="2" fillId="2" borderId="3" xfId="4" applyFont="1" applyFill="1" applyBorder="1" applyAlignment="1">
      <alignment horizontal="center" vertical="top"/>
    </xf>
    <xf numFmtId="4" fontId="2" fillId="2" borderId="0" xfId="4" applyNumberFormat="1" applyFont="1" applyFill="1" applyAlignment="1">
      <alignment vertical="top"/>
    </xf>
    <xf numFmtId="0" fontId="2" fillId="2" borderId="5" xfId="4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4" fontId="2" fillId="2" borderId="8" xfId="4" applyNumberFormat="1" applyFont="1" applyFill="1" applyBorder="1" applyAlignment="1">
      <alignment vertical="top"/>
    </xf>
    <xf numFmtId="43" fontId="2" fillId="2" borderId="18" xfId="0" applyNumberFormat="1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43" fontId="2" fillId="2" borderId="11" xfId="0" applyNumberFormat="1" applyFont="1" applyFill="1" applyBorder="1" applyAlignment="1">
      <alignment vertical="top"/>
    </xf>
    <xf numFmtId="0" fontId="2" fillId="2" borderId="21" xfId="0" applyFont="1" applyFill="1" applyBorder="1" applyAlignment="1">
      <alignment horizontal="center" vertical="top"/>
    </xf>
    <xf numFmtId="43" fontId="2" fillId="2" borderId="11" xfId="0" applyNumberFormat="1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3" fontId="2" fillId="0" borderId="25" xfId="0" applyNumberFormat="1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3" fontId="2" fillId="0" borderId="10" xfId="0" applyNumberFormat="1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43" fontId="2" fillId="0" borderId="2" xfId="1" applyFont="1" applyFill="1" applyBorder="1" applyAlignment="1">
      <alignment horizontal="right" vertical="top" wrapText="1"/>
    </xf>
    <xf numFmtId="43" fontId="2" fillId="0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43" fontId="2" fillId="2" borderId="11" xfId="1" applyFont="1" applyFill="1" applyBorder="1" applyAlignment="1">
      <alignment vertical="top"/>
    </xf>
    <xf numFmtId="43" fontId="2" fillId="2" borderId="11" xfId="1" applyFont="1" applyFill="1" applyBorder="1" applyAlignment="1" applyProtection="1">
      <alignment horizontal="center" vertical="top" wrapText="1"/>
      <protection locked="0"/>
    </xf>
    <xf numFmtId="43" fontId="2" fillId="2" borderId="22" xfId="1" applyFont="1" applyFill="1" applyBorder="1" applyAlignment="1">
      <alignment horizontal="center" vertical="top"/>
    </xf>
    <xf numFmtId="0" fontId="2" fillId="2" borderId="25" xfId="0" applyFont="1" applyFill="1" applyBorder="1" applyAlignment="1" applyProtection="1">
      <alignment horizontal="left" vertical="top" wrapText="1"/>
      <protection locked="0"/>
    </xf>
    <xf numFmtId="43" fontId="2" fillId="2" borderId="3" xfId="1" applyFont="1" applyFill="1" applyBorder="1" applyAlignment="1">
      <alignment vertical="center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43" fontId="2" fillId="2" borderId="9" xfId="1" applyFont="1" applyFill="1" applyBorder="1" applyAlignment="1">
      <alignment vertical="top"/>
    </xf>
    <xf numFmtId="43" fontId="2" fillId="2" borderId="9" xfId="1" applyFont="1" applyFill="1" applyBorder="1" applyAlignment="1" applyProtection="1">
      <alignment horizontal="center" vertical="top" wrapText="1"/>
      <protection locked="0"/>
    </xf>
    <xf numFmtId="43" fontId="2" fillId="2" borderId="23" xfId="1" applyFont="1" applyFill="1" applyBorder="1" applyAlignment="1">
      <alignment horizontal="center" vertical="top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43" fontId="2" fillId="2" borderId="19" xfId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/>
    </xf>
    <xf numFmtId="43" fontId="2" fillId="0" borderId="2" xfId="1" applyFont="1" applyBorder="1"/>
    <xf numFmtId="0" fontId="3" fillId="0" borderId="2" xfId="0" applyFont="1" applyBorder="1" applyAlignment="1">
      <alignment horizontal="center"/>
    </xf>
    <xf numFmtId="43" fontId="2" fillId="0" borderId="5" xfId="1" applyFont="1" applyBorder="1"/>
    <xf numFmtId="0" fontId="3" fillId="0" borderId="5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43" fontId="2" fillId="0" borderId="3" xfId="1" applyFont="1" applyBorder="1"/>
    <xf numFmtId="43" fontId="2" fillId="2" borderId="31" xfId="0" applyNumberFormat="1" applyFont="1" applyFill="1" applyBorder="1" applyAlignment="1">
      <alignment vertical="top"/>
    </xf>
    <xf numFmtId="0" fontId="3" fillId="0" borderId="3" xfId="0" applyFont="1" applyBorder="1" applyAlignment="1">
      <alignment horizontal="center"/>
    </xf>
    <xf numFmtId="0" fontId="2" fillId="0" borderId="7" xfId="0" applyFont="1" applyBorder="1"/>
    <xf numFmtId="0" fontId="2" fillId="2" borderId="3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 wrapText="1"/>
    </xf>
    <xf numFmtId="0" fontId="2" fillId="2" borderId="0" xfId="4" applyFont="1" applyFill="1" applyAlignment="1">
      <alignment horizontal="center" vertical="top"/>
    </xf>
    <xf numFmtId="0" fontId="2" fillId="2" borderId="8" xfId="4" applyFont="1" applyFill="1" applyBorder="1" applyAlignment="1">
      <alignment horizontal="center" vertical="top"/>
    </xf>
    <xf numFmtId="0" fontId="2" fillId="2" borderId="29" xfId="0" quotePrefix="1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top"/>
    </xf>
    <xf numFmtId="43" fontId="2" fillId="2" borderId="34" xfId="0" applyNumberFormat="1" applyFont="1" applyFill="1" applyBorder="1" applyAlignment="1">
      <alignment vertical="top"/>
    </xf>
    <xf numFmtId="43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top" wrapText="1"/>
    </xf>
    <xf numFmtId="43" fontId="2" fillId="2" borderId="0" xfId="0" applyNumberFormat="1" applyFont="1" applyFill="1" applyAlignment="1">
      <alignment horizontal="center" vertical="top" wrapText="1"/>
    </xf>
    <xf numFmtId="0" fontId="2" fillId="2" borderId="0" xfId="2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2" borderId="29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43" fontId="5" fillId="5" borderId="1" xfId="1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/>
    </xf>
  </cellXfs>
  <cellStyles count="5">
    <cellStyle name="จุลภาค" xfId="1" builtinId="3"/>
    <cellStyle name="ปกติ" xfId="0" builtinId="0"/>
    <cellStyle name="ปกติ 2" xfId="2" xr:uid="{0ED56714-24C4-4ED7-838F-31AE568A2159}"/>
    <cellStyle name="ปกติ 3" xfId="3" xr:uid="{87136798-F3E5-4C21-A73D-5ED35B0CD8CA}"/>
    <cellStyle name="ปกติ 4" xfId="4" xr:uid="{802B945D-5918-46C0-B739-B18ADAC19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191-7DD1-4390-BCD7-74B645097162}">
  <dimension ref="A1:K410"/>
  <sheetViews>
    <sheetView showGridLines="0" tabSelected="1" topLeftCell="A4" zoomScale="90" zoomScaleNormal="90" workbookViewId="0">
      <selection sqref="A1:K1"/>
    </sheetView>
  </sheetViews>
  <sheetFormatPr defaultRowHeight="24" customHeight="1" x14ac:dyDescent="0.25"/>
  <cols>
    <col min="1" max="1" width="5.5703125" style="19" bestFit="1" customWidth="1"/>
    <col min="2" max="2" width="56.7109375" style="22" customWidth="1"/>
    <col min="3" max="4" width="16.42578125" style="19" customWidth="1"/>
    <col min="5" max="5" width="17.85546875" style="21" customWidth="1"/>
    <col min="6" max="6" width="45.85546875" style="21" customWidth="1"/>
    <col min="7" max="7" width="16.5703125" style="19" customWidth="1"/>
    <col min="8" max="8" width="44.7109375" style="21" customWidth="1"/>
    <col min="9" max="9" width="16.140625" style="21" customWidth="1"/>
    <col min="10" max="10" width="43" style="19" customWidth="1"/>
    <col min="11" max="11" width="30.85546875" style="21" bestFit="1" customWidth="1"/>
    <col min="12" max="16384" width="9.140625" style="19"/>
  </cols>
  <sheetData>
    <row r="1" spans="1:11" ht="24" customHeight="1" x14ac:dyDescent="0.25">
      <c r="A1" s="242" t="s">
        <v>14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24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21" customFormat="1" ht="24" customHeight="1" x14ac:dyDescent="0.25">
      <c r="A3" s="238" t="s">
        <v>0</v>
      </c>
      <c r="B3" s="239" t="s">
        <v>1</v>
      </c>
      <c r="C3" s="240" t="s">
        <v>2</v>
      </c>
      <c r="D3" s="240" t="s">
        <v>3</v>
      </c>
      <c r="E3" s="238" t="s">
        <v>4</v>
      </c>
      <c r="F3" s="238" t="s">
        <v>5</v>
      </c>
      <c r="G3" s="240" t="s">
        <v>6</v>
      </c>
      <c r="H3" s="238" t="s">
        <v>7</v>
      </c>
      <c r="I3" s="240" t="s">
        <v>8</v>
      </c>
      <c r="J3" s="240" t="s">
        <v>9</v>
      </c>
      <c r="K3" s="238" t="s">
        <v>10</v>
      </c>
    </row>
    <row r="4" spans="1:11" s="62" customFormat="1" ht="21" x14ac:dyDescent="0.35">
      <c r="A4" s="1">
        <v>1</v>
      </c>
      <c r="B4" s="60" t="s">
        <v>15</v>
      </c>
      <c r="C4" s="216">
        <v>126550</v>
      </c>
      <c r="D4" s="216">
        <v>126550</v>
      </c>
      <c r="E4" s="215" t="s">
        <v>34</v>
      </c>
      <c r="F4" s="59" t="s">
        <v>12</v>
      </c>
      <c r="G4" s="216">
        <v>126550</v>
      </c>
      <c r="H4" s="59" t="s">
        <v>12</v>
      </c>
      <c r="I4" s="216">
        <v>126550</v>
      </c>
      <c r="J4" s="24" t="s">
        <v>348</v>
      </c>
      <c r="K4" s="218" t="s">
        <v>648</v>
      </c>
    </row>
    <row r="5" spans="1:11" s="62" customFormat="1" ht="21" x14ac:dyDescent="0.35">
      <c r="A5" s="66"/>
      <c r="B5" s="67"/>
      <c r="C5" s="213"/>
      <c r="D5" s="213"/>
      <c r="E5" s="66"/>
      <c r="F5" s="66"/>
      <c r="G5" s="213"/>
      <c r="H5" s="66"/>
      <c r="I5" s="213"/>
      <c r="J5" s="20" t="s">
        <v>639</v>
      </c>
      <c r="K5" s="214" t="s">
        <v>16</v>
      </c>
    </row>
    <row r="6" spans="1:11" s="62" customFormat="1" ht="21" x14ac:dyDescent="0.35">
      <c r="A6" s="1">
        <v>2</v>
      </c>
      <c r="B6" s="60" t="s">
        <v>17</v>
      </c>
      <c r="C6" s="216">
        <v>500000</v>
      </c>
      <c r="D6" s="216">
        <v>500000</v>
      </c>
      <c r="E6" s="215" t="s">
        <v>34</v>
      </c>
      <c r="F6" s="1" t="s">
        <v>18</v>
      </c>
      <c r="G6" s="216">
        <v>500000</v>
      </c>
      <c r="H6" s="59" t="s">
        <v>18</v>
      </c>
      <c r="I6" s="216">
        <v>500000</v>
      </c>
      <c r="J6" s="24" t="s">
        <v>348</v>
      </c>
      <c r="K6" s="212" t="s">
        <v>649</v>
      </c>
    </row>
    <row r="7" spans="1:11" s="62" customFormat="1" ht="21" x14ac:dyDescent="0.35">
      <c r="A7" s="66"/>
      <c r="B7" s="67"/>
      <c r="C7" s="213"/>
      <c r="D7" s="213"/>
      <c r="E7" s="66"/>
      <c r="F7" s="66"/>
      <c r="G7" s="213"/>
      <c r="H7" s="66"/>
      <c r="I7" s="213"/>
      <c r="J7" s="20" t="s">
        <v>639</v>
      </c>
      <c r="K7" s="212" t="s">
        <v>19</v>
      </c>
    </row>
    <row r="8" spans="1:11" s="62" customFormat="1" ht="21" x14ac:dyDescent="0.35">
      <c r="A8" s="1">
        <v>3</v>
      </c>
      <c r="B8" s="60" t="s">
        <v>20</v>
      </c>
      <c r="C8" s="216">
        <v>13500</v>
      </c>
      <c r="D8" s="216">
        <v>13500</v>
      </c>
      <c r="E8" s="215" t="s">
        <v>34</v>
      </c>
      <c r="F8" s="59" t="s">
        <v>21</v>
      </c>
      <c r="G8" s="216">
        <v>13500</v>
      </c>
      <c r="H8" s="59" t="s">
        <v>22</v>
      </c>
      <c r="I8" s="216">
        <v>13500</v>
      </c>
      <c r="J8" s="24" t="s">
        <v>348</v>
      </c>
      <c r="K8" s="218" t="s">
        <v>650</v>
      </c>
    </row>
    <row r="9" spans="1:11" s="62" customFormat="1" ht="21" x14ac:dyDescent="0.35">
      <c r="A9" s="66"/>
      <c r="B9" s="67" t="s">
        <v>23</v>
      </c>
      <c r="C9" s="213"/>
      <c r="D9" s="213"/>
      <c r="E9" s="66"/>
      <c r="F9" s="66"/>
      <c r="G9" s="213"/>
      <c r="H9" s="66"/>
      <c r="I9" s="213"/>
      <c r="J9" s="20" t="s">
        <v>639</v>
      </c>
      <c r="K9" s="212" t="s">
        <v>24</v>
      </c>
    </row>
    <row r="10" spans="1:11" s="62" customFormat="1" ht="21" x14ac:dyDescent="0.35">
      <c r="A10" s="1">
        <v>4</v>
      </c>
      <c r="B10" s="60" t="s">
        <v>25</v>
      </c>
      <c r="C10" s="216">
        <v>204500</v>
      </c>
      <c r="D10" s="216">
        <v>204500</v>
      </c>
      <c r="E10" s="215" t="s">
        <v>34</v>
      </c>
      <c r="F10" s="59" t="s">
        <v>26</v>
      </c>
      <c r="G10" s="216">
        <v>197000</v>
      </c>
      <c r="H10" s="59" t="s">
        <v>26</v>
      </c>
      <c r="I10" s="216">
        <v>197000</v>
      </c>
      <c r="J10" s="24" t="s">
        <v>348</v>
      </c>
      <c r="K10" s="218" t="s">
        <v>651</v>
      </c>
    </row>
    <row r="11" spans="1:11" s="62" customFormat="1" ht="21" x14ac:dyDescent="0.35">
      <c r="A11" s="66"/>
      <c r="B11" s="67"/>
      <c r="C11" s="213"/>
      <c r="D11" s="213"/>
      <c r="E11" s="66"/>
      <c r="F11" s="66"/>
      <c r="G11" s="213"/>
      <c r="H11" s="66"/>
      <c r="I11" s="213"/>
      <c r="J11" s="20" t="s">
        <v>639</v>
      </c>
      <c r="K11" s="214" t="s">
        <v>27</v>
      </c>
    </row>
    <row r="12" spans="1:11" s="62" customFormat="1" ht="21" x14ac:dyDescent="0.35">
      <c r="A12" s="1">
        <v>5</v>
      </c>
      <c r="B12" s="60" t="s">
        <v>655</v>
      </c>
      <c r="C12" s="216">
        <v>4945968</v>
      </c>
      <c r="D12" s="216">
        <v>4945968</v>
      </c>
      <c r="E12" s="215" t="s">
        <v>647</v>
      </c>
      <c r="F12" s="59" t="s">
        <v>28</v>
      </c>
      <c r="G12" s="216">
        <v>3828888</v>
      </c>
      <c r="H12" s="59" t="s">
        <v>28</v>
      </c>
      <c r="I12" s="216">
        <v>3828888</v>
      </c>
      <c r="J12" s="24" t="s">
        <v>668</v>
      </c>
      <c r="K12" s="212" t="s">
        <v>652</v>
      </c>
    </row>
    <row r="13" spans="1:11" s="62" customFormat="1" ht="21" x14ac:dyDescent="0.35">
      <c r="A13" s="66"/>
      <c r="B13" s="219"/>
      <c r="C13" s="213"/>
      <c r="D13" s="213"/>
      <c r="E13" s="66"/>
      <c r="F13" s="66" t="s">
        <v>29</v>
      </c>
      <c r="G13" s="213">
        <v>3875112</v>
      </c>
      <c r="H13" s="66"/>
      <c r="I13" s="213"/>
      <c r="J13" s="20" t="s">
        <v>639</v>
      </c>
      <c r="K13" s="212" t="s">
        <v>31</v>
      </c>
    </row>
    <row r="14" spans="1:11" s="62" customFormat="1" ht="21" x14ac:dyDescent="0.35">
      <c r="A14" s="11">
        <v>6</v>
      </c>
      <c r="B14" s="64" t="s">
        <v>656</v>
      </c>
      <c r="C14" s="211">
        <v>2443880</v>
      </c>
      <c r="D14" s="211">
        <v>2443880</v>
      </c>
      <c r="E14" s="210" t="s">
        <v>81</v>
      </c>
      <c r="F14" s="63" t="s">
        <v>32</v>
      </c>
      <c r="G14" s="211">
        <v>2084360</v>
      </c>
      <c r="H14" s="63" t="s">
        <v>32</v>
      </c>
      <c r="I14" s="211">
        <v>2084360</v>
      </c>
      <c r="J14" s="24" t="s">
        <v>668</v>
      </c>
      <c r="K14" s="218" t="s">
        <v>664</v>
      </c>
    </row>
    <row r="15" spans="1:11" s="62" customFormat="1" ht="21" x14ac:dyDescent="0.35">
      <c r="A15" s="63"/>
      <c r="B15" s="64" t="s">
        <v>657</v>
      </c>
      <c r="C15" s="211"/>
      <c r="D15" s="211"/>
      <c r="E15" s="63"/>
      <c r="F15" s="63" t="s">
        <v>30</v>
      </c>
      <c r="G15" s="211">
        <v>2238440</v>
      </c>
      <c r="H15" s="63"/>
      <c r="I15" s="211"/>
      <c r="J15" s="25" t="s">
        <v>639</v>
      </c>
      <c r="K15" s="214" t="s">
        <v>31</v>
      </c>
    </row>
    <row r="16" spans="1:11" s="62" customFormat="1" ht="21" x14ac:dyDescent="0.35">
      <c r="A16" s="1">
        <v>7</v>
      </c>
      <c r="B16" s="60" t="s">
        <v>659</v>
      </c>
      <c r="C16" s="216">
        <v>766120</v>
      </c>
      <c r="D16" s="216">
        <v>766120</v>
      </c>
      <c r="E16" s="215" t="s">
        <v>81</v>
      </c>
      <c r="F16" s="59" t="s">
        <v>32</v>
      </c>
      <c r="G16" s="216">
        <v>694430</v>
      </c>
      <c r="H16" s="59" t="s">
        <v>32</v>
      </c>
      <c r="I16" s="216">
        <v>694430</v>
      </c>
      <c r="J16" s="24" t="s">
        <v>668</v>
      </c>
      <c r="K16" s="218" t="s">
        <v>665</v>
      </c>
    </row>
    <row r="17" spans="1:11" s="62" customFormat="1" ht="21" x14ac:dyDescent="0.35">
      <c r="A17" s="66"/>
      <c r="B17" s="67" t="s">
        <v>658</v>
      </c>
      <c r="C17" s="213"/>
      <c r="D17" s="219"/>
      <c r="E17" s="66"/>
      <c r="F17" s="66" t="s">
        <v>30</v>
      </c>
      <c r="G17" s="213">
        <v>560680</v>
      </c>
      <c r="H17" s="66"/>
      <c r="I17" s="213"/>
      <c r="J17" s="20" t="s">
        <v>639</v>
      </c>
      <c r="K17" s="214" t="s">
        <v>31</v>
      </c>
    </row>
    <row r="18" spans="1:11" s="62" customFormat="1" ht="21" x14ac:dyDescent="0.35">
      <c r="A18" s="11">
        <v>8</v>
      </c>
      <c r="B18" s="64" t="s">
        <v>661</v>
      </c>
      <c r="C18" s="211">
        <v>4284001.8</v>
      </c>
      <c r="D18" s="211">
        <v>4284001.8</v>
      </c>
      <c r="E18" s="210" t="s">
        <v>81</v>
      </c>
      <c r="F18" s="63" t="s">
        <v>28</v>
      </c>
      <c r="G18" s="211">
        <v>4095243.1</v>
      </c>
      <c r="H18" s="63" t="s">
        <v>28</v>
      </c>
      <c r="I18" s="211">
        <v>4095243.1</v>
      </c>
      <c r="J18" s="24" t="s">
        <v>668</v>
      </c>
      <c r="K18" s="212" t="s">
        <v>653</v>
      </c>
    </row>
    <row r="19" spans="1:11" s="62" customFormat="1" ht="21" x14ac:dyDescent="0.35">
      <c r="A19" s="63"/>
      <c r="B19" s="71" t="s">
        <v>660</v>
      </c>
      <c r="C19" s="211"/>
      <c r="D19" s="211"/>
      <c r="E19" s="63"/>
      <c r="F19" s="63" t="s">
        <v>30</v>
      </c>
      <c r="G19" s="211">
        <v>4727174.4000000004</v>
      </c>
      <c r="H19" s="63"/>
      <c r="I19" s="211"/>
      <c r="J19" s="25" t="s">
        <v>639</v>
      </c>
      <c r="K19" s="212" t="s">
        <v>31</v>
      </c>
    </row>
    <row r="20" spans="1:11" s="62" customFormat="1" ht="21" x14ac:dyDescent="0.35">
      <c r="A20" s="1">
        <v>9</v>
      </c>
      <c r="B20" s="60" t="s">
        <v>663</v>
      </c>
      <c r="C20" s="216">
        <v>5600</v>
      </c>
      <c r="D20" s="216">
        <v>5600</v>
      </c>
      <c r="E20" s="215" t="s">
        <v>34</v>
      </c>
      <c r="F20" s="59" t="s">
        <v>21</v>
      </c>
      <c r="G20" s="216">
        <v>5600</v>
      </c>
      <c r="H20" s="59" t="s">
        <v>21</v>
      </c>
      <c r="I20" s="216">
        <v>5600</v>
      </c>
      <c r="J20" s="24" t="s">
        <v>348</v>
      </c>
      <c r="K20" s="218" t="s">
        <v>654</v>
      </c>
    </row>
    <row r="21" spans="1:11" s="62" customFormat="1" ht="21" x14ac:dyDescent="0.35">
      <c r="A21" s="66"/>
      <c r="B21" s="67" t="s">
        <v>662</v>
      </c>
      <c r="C21" s="213"/>
      <c r="D21" s="213"/>
      <c r="E21" s="66"/>
      <c r="F21" s="66"/>
      <c r="G21" s="213"/>
      <c r="H21" s="66"/>
      <c r="I21" s="213"/>
      <c r="J21" s="20" t="s">
        <v>639</v>
      </c>
      <c r="K21" s="214" t="s">
        <v>33</v>
      </c>
    </row>
    <row r="22" spans="1:11" ht="24" customHeight="1" x14ac:dyDescent="0.25">
      <c r="A22" s="10">
        <v>10</v>
      </c>
      <c r="B22" s="7" t="s">
        <v>38</v>
      </c>
      <c r="C22" s="86">
        <v>95000</v>
      </c>
      <c r="D22" s="86">
        <v>95000</v>
      </c>
      <c r="E22" s="87" t="s">
        <v>34</v>
      </c>
      <c r="F22" s="58" t="s">
        <v>39</v>
      </c>
      <c r="G22" s="86">
        <v>95000</v>
      </c>
      <c r="H22" s="58" t="s">
        <v>39</v>
      </c>
      <c r="I22" s="89">
        <v>95000</v>
      </c>
      <c r="J22" s="90" t="s">
        <v>348</v>
      </c>
      <c r="K22" s="10" t="s">
        <v>605</v>
      </c>
    </row>
    <row r="23" spans="1:11" ht="24" customHeight="1" x14ac:dyDescent="0.25">
      <c r="A23" s="58"/>
      <c r="B23" s="8" t="s">
        <v>40</v>
      </c>
      <c r="C23" s="94"/>
      <c r="D23" s="94"/>
      <c r="E23" s="12"/>
      <c r="F23" s="58"/>
      <c r="G23" s="94"/>
      <c r="H23" s="58"/>
      <c r="I23" s="95"/>
      <c r="J23" s="92" t="s">
        <v>639</v>
      </c>
      <c r="K23" s="93" t="s">
        <v>637</v>
      </c>
    </row>
    <row r="24" spans="1:11" ht="24" customHeight="1" x14ac:dyDescent="0.25">
      <c r="A24" s="10">
        <v>11</v>
      </c>
      <c r="B24" s="7" t="s">
        <v>41</v>
      </c>
      <c r="C24" s="86">
        <v>16050</v>
      </c>
      <c r="D24" s="86">
        <v>16050</v>
      </c>
      <c r="E24" s="96" t="s">
        <v>34</v>
      </c>
      <c r="F24" s="10" t="s">
        <v>42</v>
      </c>
      <c r="G24" s="88">
        <v>16050</v>
      </c>
      <c r="H24" s="10" t="s">
        <v>42</v>
      </c>
      <c r="I24" s="91">
        <v>16050</v>
      </c>
      <c r="J24" s="90" t="s">
        <v>348</v>
      </c>
      <c r="K24" s="10" t="s">
        <v>606</v>
      </c>
    </row>
    <row r="25" spans="1:11" ht="24" customHeight="1" x14ac:dyDescent="0.25">
      <c r="A25" s="58"/>
      <c r="B25" s="8" t="s">
        <v>43</v>
      </c>
      <c r="C25" s="88"/>
      <c r="D25" s="88"/>
      <c r="E25" s="58"/>
      <c r="F25" s="12"/>
      <c r="G25" s="88"/>
      <c r="H25" s="12"/>
      <c r="I25" s="91"/>
      <c r="J25" s="92" t="s">
        <v>639</v>
      </c>
      <c r="K25" s="93" t="s">
        <v>636</v>
      </c>
    </row>
    <row r="26" spans="1:11" ht="24" customHeight="1" x14ac:dyDescent="0.25">
      <c r="A26" s="10">
        <v>12</v>
      </c>
      <c r="B26" s="7" t="s">
        <v>603</v>
      </c>
      <c r="C26" s="86">
        <v>6000</v>
      </c>
      <c r="D26" s="86">
        <v>6000</v>
      </c>
      <c r="E26" s="87" t="s">
        <v>34</v>
      </c>
      <c r="F26" s="58" t="s">
        <v>44</v>
      </c>
      <c r="G26" s="86">
        <v>6000</v>
      </c>
      <c r="H26" s="58" t="s">
        <v>44</v>
      </c>
      <c r="I26" s="89">
        <v>6000</v>
      </c>
      <c r="J26" s="90" t="s">
        <v>348</v>
      </c>
      <c r="K26" s="10" t="s">
        <v>607</v>
      </c>
    </row>
    <row r="27" spans="1:11" ht="24" customHeight="1" x14ac:dyDescent="0.25">
      <c r="A27" s="58"/>
      <c r="B27" s="8" t="s">
        <v>604</v>
      </c>
      <c r="C27" s="88"/>
      <c r="D27" s="88"/>
      <c r="E27" s="58"/>
      <c r="F27" s="58"/>
      <c r="G27" s="88"/>
      <c r="H27" s="58"/>
      <c r="I27" s="95"/>
      <c r="J27" s="92" t="s">
        <v>639</v>
      </c>
      <c r="K27" s="93" t="s">
        <v>635</v>
      </c>
    </row>
    <row r="28" spans="1:11" ht="24" customHeight="1" x14ac:dyDescent="0.25">
      <c r="A28" s="10">
        <v>13</v>
      </c>
      <c r="B28" s="7" t="s">
        <v>45</v>
      </c>
      <c r="C28" s="86">
        <v>12000</v>
      </c>
      <c r="D28" s="86">
        <v>10165</v>
      </c>
      <c r="E28" s="87" t="s">
        <v>34</v>
      </c>
      <c r="F28" s="97" t="s">
        <v>37</v>
      </c>
      <c r="G28" s="86">
        <v>10165</v>
      </c>
      <c r="H28" s="97" t="s">
        <v>37</v>
      </c>
      <c r="I28" s="89">
        <v>10165</v>
      </c>
      <c r="J28" s="90" t="s">
        <v>348</v>
      </c>
      <c r="K28" s="10" t="s">
        <v>608</v>
      </c>
    </row>
    <row r="29" spans="1:11" ht="24" customHeight="1" x14ac:dyDescent="0.25">
      <c r="A29" s="58"/>
      <c r="B29" s="8" t="s">
        <v>46</v>
      </c>
      <c r="C29" s="94"/>
      <c r="D29" s="94"/>
      <c r="E29" s="12"/>
      <c r="F29" s="12"/>
      <c r="G29" s="94"/>
      <c r="H29" s="12"/>
      <c r="I29" s="95"/>
      <c r="J29" s="98" t="s">
        <v>639</v>
      </c>
      <c r="K29" s="99" t="s">
        <v>634</v>
      </c>
    </row>
    <row r="30" spans="1:11" ht="24" customHeight="1" x14ac:dyDescent="0.25">
      <c r="A30" s="10">
        <v>14</v>
      </c>
      <c r="B30" s="7" t="s">
        <v>47</v>
      </c>
      <c r="C30" s="86">
        <v>10000</v>
      </c>
      <c r="D30" s="86">
        <v>10000</v>
      </c>
      <c r="E30" s="87" t="s">
        <v>34</v>
      </c>
      <c r="F30" s="101" t="s">
        <v>48</v>
      </c>
      <c r="G30" s="86">
        <v>10000</v>
      </c>
      <c r="H30" s="101" t="s">
        <v>48</v>
      </c>
      <c r="I30" s="89">
        <v>10000</v>
      </c>
      <c r="J30" s="90" t="s">
        <v>348</v>
      </c>
      <c r="K30" s="100" t="s">
        <v>609</v>
      </c>
    </row>
    <row r="31" spans="1:11" ht="24" customHeight="1" x14ac:dyDescent="0.25">
      <c r="A31" s="58"/>
      <c r="B31" s="8" t="s">
        <v>49</v>
      </c>
      <c r="C31" s="94"/>
      <c r="D31" s="94"/>
      <c r="E31" s="12"/>
      <c r="F31" s="174"/>
      <c r="G31" s="94"/>
      <c r="H31" s="99"/>
      <c r="I31" s="95"/>
      <c r="J31" s="98" t="s">
        <v>639</v>
      </c>
      <c r="K31" s="99" t="s">
        <v>619</v>
      </c>
    </row>
    <row r="32" spans="1:11" ht="24" customHeight="1" x14ac:dyDescent="0.25">
      <c r="A32" s="10">
        <v>15</v>
      </c>
      <c r="B32" s="7" t="s">
        <v>50</v>
      </c>
      <c r="C32" s="86">
        <v>25000</v>
      </c>
      <c r="D32" s="86">
        <v>25000</v>
      </c>
      <c r="E32" s="87" t="s">
        <v>34</v>
      </c>
      <c r="F32" s="101" t="s">
        <v>51</v>
      </c>
      <c r="G32" s="86">
        <v>25000</v>
      </c>
      <c r="H32" s="101" t="s">
        <v>51</v>
      </c>
      <c r="I32" s="89">
        <v>25000</v>
      </c>
      <c r="J32" s="90" t="s">
        <v>348</v>
      </c>
      <c r="K32" s="100" t="s">
        <v>610</v>
      </c>
    </row>
    <row r="33" spans="1:11" ht="24" customHeight="1" x14ac:dyDescent="0.25">
      <c r="A33" s="58"/>
      <c r="B33" s="8" t="s">
        <v>52</v>
      </c>
      <c r="C33" s="94"/>
      <c r="D33" s="94"/>
      <c r="E33" s="12"/>
      <c r="F33" s="174"/>
      <c r="G33" s="94"/>
      <c r="H33" s="99"/>
      <c r="I33" s="95"/>
      <c r="J33" s="98" t="s">
        <v>639</v>
      </c>
      <c r="K33" s="99" t="s">
        <v>619</v>
      </c>
    </row>
    <row r="34" spans="1:11" ht="24" customHeight="1" x14ac:dyDescent="0.25">
      <c r="A34" s="10">
        <v>16</v>
      </c>
      <c r="B34" s="7" t="s">
        <v>53</v>
      </c>
      <c r="C34" s="86">
        <v>5000</v>
      </c>
      <c r="D34" s="86">
        <v>5000</v>
      </c>
      <c r="E34" s="87" t="s">
        <v>34</v>
      </c>
      <c r="F34" s="101" t="s">
        <v>54</v>
      </c>
      <c r="G34" s="86">
        <v>5000</v>
      </c>
      <c r="H34" s="101" t="s">
        <v>54</v>
      </c>
      <c r="I34" s="89">
        <v>5000</v>
      </c>
      <c r="J34" s="90" t="s">
        <v>348</v>
      </c>
      <c r="K34" s="100" t="s">
        <v>611</v>
      </c>
    </row>
    <row r="35" spans="1:11" ht="24" customHeight="1" x14ac:dyDescent="0.25">
      <c r="A35" s="58"/>
      <c r="B35" s="8" t="s">
        <v>52</v>
      </c>
      <c r="C35" s="94"/>
      <c r="D35" s="94"/>
      <c r="E35" s="12"/>
      <c r="F35" s="174"/>
      <c r="G35" s="94"/>
      <c r="H35" s="99"/>
      <c r="I35" s="95"/>
      <c r="J35" s="98" t="s">
        <v>639</v>
      </c>
      <c r="K35" s="99" t="s">
        <v>619</v>
      </c>
    </row>
    <row r="36" spans="1:11" ht="24" customHeight="1" x14ac:dyDescent="0.25">
      <c r="A36" s="10">
        <v>17</v>
      </c>
      <c r="B36" s="7" t="s">
        <v>55</v>
      </c>
      <c r="C36" s="86">
        <v>15400</v>
      </c>
      <c r="D36" s="86">
        <v>15400</v>
      </c>
      <c r="E36" s="96" t="s">
        <v>34</v>
      </c>
      <c r="F36" s="102" t="s">
        <v>56</v>
      </c>
      <c r="G36" s="88">
        <v>15400</v>
      </c>
      <c r="H36" s="102" t="s">
        <v>56</v>
      </c>
      <c r="I36" s="91">
        <v>15400</v>
      </c>
      <c r="J36" s="90" t="s">
        <v>348</v>
      </c>
      <c r="K36" s="10" t="s">
        <v>612</v>
      </c>
    </row>
    <row r="37" spans="1:11" ht="24" customHeight="1" x14ac:dyDescent="0.25">
      <c r="A37" s="58"/>
      <c r="B37" s="8" t="s">
        <v>52</v>
      </c>
      <c r="C37" s="88"/>
      <c r="D37" s="88"/>
      <c r="E37" s="58"/>
      <c r="F37" s="102"/>
      <c r="G37" s="88"/>
      <c r="H37" s="93"/>
      <c r="I37" s="91"/>
      <c r="J37" s="92" t="s">
        <v>639</v>
      </c>
      <c r="K37" s="58" t="s">
        <v>619</v>
      </c>
    </row>
    <row r="38" spans="1:11" ht="24" customHeight="1" x14ac:dyDescent="0.25">
      <c r="A38" s="10">
        <v>18</v>
      </c>
      <c r="B38" s="7" t="s">
        <v>57</v>
      </c>
      <c r="C38" s="86">
        <v>3900</v>
      </c>
      <c r="D38" s="86">
        <v>3900</v>
      </c>
      <c r="E38" s="87" t="s">
        <v>34</v>
      </c>
      <c r="F38" s="101" t="s">
        <v>58</v>
      </c>
      <c r="G38" s="86">
        <v>3900</v>
      </c>
      <c r="H38" s="101" t="s">
        <v>51</v>
      </c>
      <c r="I38" s="89">
        <v>3900</v>
      </c>
      <c r="J38" s="90" t="s">
        <v>348</v>
      </c>
      <c r="K38" s="100" t="s">
        <v>613</v>
      </c>
    </row>
    <row r="39" spans="1:11" ht="24" customHeight="1" x14ac:dyDescent="0.25">
      <c r="A39" s="58"/>
      <c r="B39" s="8" t="s">
        <v>52</v>
      </c>
      <c r="C39" s="94"/>
      <c r="D39" s="94"/>
      <c r="E39" s="12"/>
      <c r="F39" s="174"/>
      <c r="G39" s="94"/>
      <c r="H39" s="99"/>
      <c r="I39" s="95"/>
      <c r="J39" s="98" t="s">
        <v>639</v>
      </c>
      <c r="K39" s="99" t="s">
        <v>619</v>
      </c>
    </row>
    <row r="40" spans="1:11" ht="24" customHeight="1" x14ac:dyDescent="0.25">
      <c r="A40" s="10">
        <v>19</v>
      </c>
      <c r="B40" s="7" t="s">
        <v>59</v>
      </c>
      <c r="C40" s="86">
        <v>10000</v>
      </c>
      <c r="D40" s="86">
        <v>10000</v>
      </c>
      <c r="E40" s="87" t="s">
        <v>34</v>
      </c>
      <c r="F40" s="101" t="s">
        <v>60</v>
      </c>
      <c r="G40" s="86">
        <v>10000</v>
      </c>
      <c r="H40" s="101" t="s">
        <v>60</v>
      </c>
      <c r="I40" s="89">
        <v>10000</v>
      </c>
      <c r="J40" s="90" t="s">
        <v>348</v>
      </c>
      <c r="K40" s="100" t="s">
        <v>614</v>
      </c>
    </row>
    <row r="41" spans="1:11" ht="24" customHeight="1" x14ac:dyDescent="0.25">
      <c r="A41" s="12"/>
      <c r="B41" s="9" t="s">
        <v>61</v>
      </c>
      <c r="C41" s="88"/>
      <c r="D41" s="88"/>
      <c r="E41" s="58"/>
      <c r="F41" s="102"/>
      <c r="G41" s="88"/>
      <c r="H41" s="93"/>
      <c r="I41" s="91"/>
      <c r="J41" s="92" t="s">
        <v>639</v>
      </c>
      <c r="K41" s="93" t="s">
        <v>619</v>
      </c>
    </row>
    <row r="42" spans="1:11" ht="24" customHeight="1" x14ac:dyDescent="0.25">
      <c r="A42" s="58">
        <v>20</v>
      </c>
      <c r="B42" s="8" t="s">
        <v>640</v>
      </c>
      <c r="C42" s="86">
        <v>5000</v>
      </c>
      <c r="D42" s="86">
        <v>5000</v>
      </c>
      <c r="E42" s="87" t="s">
        <v>34</v>
      </c>
      <c r="F42" s="101" t="s">
        <v>48</v>
      </c>
      <c r="G42" s="86">
        <v>5000</v>
      </c>
      <c r="H42" s="101" t="s">
        <v>48</v>
      </c>
      <c r="I42" s="89">
        <v>5000</v>
      </c>
      <c r="J42" s="90" t="s">
        <v>348</v>
      </c>
      <c r="K42" s="100" t="s">
        <v>615</v>
      </c>
    </row>
    <row r="43" spans="1:11" ht="24" customHeight="1" x14ac:dyDescent="0.25">
      <c r="A43" s="58"/>
      <c r="B43" s="8" t="s">
        <v>52</v>
      </c>
      <c r="C43" s="94"/>
      <c r="D43" s="94"/>
      <c r="E43" s="12"/>
      <c r="F43" s="174"/>
      <c r="G43" s="94"/>
      <c r="H43" s="99"/>
      <c r="I43" s="95"/>
      <c r="J43" s="98" t="s">
        <v>639</v>
      </c>
      <c r="K43" s="99" t="s">
        <v>619</v>
      </c>
    </row>
    <row r="44" spans="1:11" ht="24" customHeight="1" x14ac:dyDescent="0.25">
      <c r="A44" s="10">
        <v>21</v>
      </c>
      <c r="B44" s="7" t="s">
        <v>62</v>
      </c>
      <c r="C44" s="88">
        <v>10000</v>
      </c>
      <c r="D44" s="88">
        <v>10000</v>
      </c>
      <c r="E44" s="96" t="s">
        <v>34</v>
      </c>
      <c r="F44" s="102" t="s">
        <v>48</v>
      </c>
      <c r="G44" s="88">
        <v>10000</v>
      </c>
      <c r="H44" s="102" t="s">
        <v>48</v>
      </c>
      <c r="I44" s="91">
        <v>10000</v>
      </c>
      <c r="J44" s="90" t="s">
        <v>348</v>
      </c>
      <c r="K44" s="93" t="s">
        <v>616</v>
      </c>
    </row>
    <row r="45" spans="1:11" ht="24" customHeight="1" x14ac:dyDescent="0.25">
      <c r="A45" s="58"/>
      <c r="B45" s="8" t="s">
        <v>52</v>
      </c>
      <c r="C45" s="88"/>
      <c r="D45" s="88"/>
      <c r="E45" s="58"/>
      <c r="F45" s="102"/>
      <c r="G45" s="88"/>
      <c r="H45" s="93"/>
      <c r="I45" s="91"/>
      <c r="J45" s="92" t="s">
        <v>639</v>
      </c>
      <c r="K45" s="93" t="s">
        <v>619</v>
      </c>
    </row>
    <row r="46" spans="1:11" ht="24" customHeight="1" x14ac:dyDescent="0.25">
      <c r="A46" s="10">
        <v>22</v>
      </c>
      <c r="B46" s="7" t="s">
        <v>63</v>
      </c>
      <c r="C46" s="86">
        <v>14999.9</v>
      </c>
      <c r="D46" s="86">
        <v>14999.9</v>
      </c>
      <c r="E46" s="87" t="s">
        <v>34</v>
      </c>
      <c r="F46" s="101" t="s">
        <v>64</v>
      </c>
      <c r="G46" s="86">
        <v>14999.9</v>
      </c>
      <c r="H46" s="101" t="s">
        <v>64</v>
      </c>
      <c r="I46" s="89">
        <v>14999.9</v>
      </c>
      <c r="J46" s="90" t="s">
        <v>348</v>
      </c>
      <c r="K46" s="100" t="s">
        <v>617</v>
      </c>
    </row>
    <row r="47" spans="1:11" ht="24" customHeight="1" x14ac:dyDescent="0.25">
      <c r="A47" s="12"/>
      <c r="B47" s="9" t="s">
        <v>52</v>
      </c>
      <c r="C47" s="94"/>
      <c r="D47" s="94"/>
      <c r="E47" s="12"/>
      <c r="F47" s="174"/>
      <c r="G47" s="94"/>
      <c r="H47" s="99"/>
      <c r="I47" s="95"/>
      <c r="J47" s="98" t="s">
        <v>639</v>
      </c>
      <c r="K47" s="99" t="s">
        <v>637</v>
      </c>
    </row>
    <row r="48" spans="1:11" ht="24" customHeight="1" x14ac:dyDescent="0.25">
      <c r="A48" s="10">
        <v>23</v>
      </c>
      <c r="B48" s="8" t="s">
        <v>65</v>
      </c>
      <c r="C48" s="86">
        <v>2780</v>
      </c>
      <c r="D48" s="86">
        <v>2780</v>
      </c>
      <c r="E48" s="87" t="s">
        <v>34</v>
      </c>
      <c r="F48" s="101" t="s">
        <v>66</v>
      </c>
      <c r="G48" s="86">
        <v>2780</v>
      </c>
      <c r="H48" s="101" t="s">
        <v>66</v>
      </c>
      <c r="I48" s="89">
        <v>2780</v>
      </c>
      <c r="J48" s="90" t="s">
        <v>348</v>
      </c>
      <c r="K48" s="100" t="s">
        <v>618</v>
      </c>
    </row>
    <row r="49" spans="1:11" ht="24" customHeight="1" x14ac:dyDescent="0.25">
      <c r="A49" s="58"/>
      <c r="B49" s="8" t="s">
        <v>67</v>
      </c>
      <c r="C49" s="88"/>
      <c r="D49" s="88"/>
      <c r="E49" s="58"/>
      <c r="F49" s="102"/>
      <c r="G49" s="88"/>
      <c r="H49" s="93"/>
      <c r="I49" s="91"/>
      <c r="J49" s="92" t="s">
        <v>639</v>
      </c>
      <c r="K49" s="93" t="s">
        <v>637</v>
      </c>
    </row>
    <row r="50" spans="1:11" ht="24" customHeight="1" x14ac:dyDescent="0.25">
      <c r="A50" s="58"/>
      <c r="B50" s="8" t="s">
        <v>68</v>
      </c>
      <c r="C50" s="94"/>
      <c r="D50" s="94"/>
      <c r="E50" s="12"/>
      <c r="F50" s="174"/>
      <c r="G50" s="94"/>
      <c r="H50" s="99"/>
      <c r="I50" s="95"/>
      <c r="J50" s="95"/>
      <c r="K50" s="99"/>
    </row>
    <row r="51" spans="1:11" ht="24" customHeight="1" x14ac:dyDescent="0.25">
      <c r="A51" s="10">
        <v>24</v>
      </c>
      <c r="B51" s="125" t="s">
        <v>76</v>
      </c>
      <c r="C51" s="86">
        <v>7300</v>
      </c>
      <c r="D51" s="86">
        <v>7300</v>
      </c>
      <c r="E51" s="10" t="s">
        <v>78</v>
      </c>
      <c r="F51" s="10" t="s">
        <v>77</v>
      </c>
      <c r="G51" s="86">
        <v>7300</v>
      </c>
      <c r="H51" s="10" t="s">
        <v>77</v>
      </c>
      <c r="I51" s="89">
        <v>7300</v>
      </c>
      <c r="J51" s="90" t="s">
        <v>348</v>
      </c>
      <c r="K51" s="58" t="s">
        <v>349</v>
      </c>
    </row>
    <row r="52" spans="1:11" ht="24" customHeight="1" x14ac:dyDescent="0.25">
      <c r="A52" s="58"/>
      <c r="B52" s="126"/>
      <c r="C52" s="88"/>
      <c r="D52" s="88"/>
      <c r="E52" s="58"/>
      <c r="F52" s="58"/>
      <c r="G52" s="88"/>
      <c r="H52" s="58"/>
      <c r="I52" s="91"/>
      <c r="J52" s="98" t="s">
        <v>639</v>
      </c>
      <c r="K52" s="12" t="s">
        <v>638</v>
      </c>
    </row>
    <row r="53" spans="1:11" ht="24" customHeight="1" x14ac:dyDescent="0.25">
      <c r="A53" s="129">
        <v>25</v>
      </c>
      <c r="B53" s="130" t="s">
        <v>118</v>
      </c>
      <c r="C53" s="161">
        <v>294450</v>
      </c>
      <c r="D53" s="154">
        <f>C53</f>
        <v>294450</v>
      </c>
      <c r="E53" s="101" t="s">
        <v>34</v>
      </c>
      <c r="F53" s="163" t="s">
        <v>80</v>
      </c>
      <c r="G53" s="217">
        <f>C53</f>
        <v>294450</v>
      </c>
      <c r="H53" s="115" t="str">
        <f>F53</f>
        <v>บริษัท เอสไอจี คอมบิบล็อค จำกัด</v>
      </c>
      <c r="I53" s="140">
        <f>C53</f>
        <v>294450</v>
      </c>
      <c r="J53" s="139" t="s">
        <v>348</v>
      </c>
      <c r="K53" s="162" t="s">
        <v>114</v>
      </c>
    </row>
    <row r="54" spans="1:11" ht="24" customHeight="1" x14ac:dyDescent="0.25">
      <c r="A54" s="5"/>
      <c r="B54" s="132"/>
      <c r="C54" s="119"/>
      <c r="D54" s="151"/>
      <c r="E54" s="102"/>
      <c r="F54" s="4"/>
      <c r="G54" s="137"/>
      <c r="H54" s="120"/>
      <c r="I54" s="140"/>
      <c r="J54" s="141" t="s">
        <v>639</v>
      </c>
      <c r="K54" s="162" t="s">
        <v>115</v>
      </c>
    </row>
    <row r="55" spans="1:11" ht="24" customHeight="1" x14ac:dyDescent="0.25">
      <c r="A55" s="129">
        <v>26</v>
      </c>
      <c r="B55" s="157" t="s">
        <v>641</v>
      </c>
      <c r="C55" s="164">
        <v>2990.68</v>
      </c>
      <c r="D55" s="144">
        <f>C55</f>
        <v>2990.68</v>
      </c>
      <c r="E55" s="124" t="s">
        <v>78</v>
      </c>
      <c r="F55" s="223" t="s">
        <v>105</v>
      </c>
      <c r="G55" s="17">
        <f>C55</f>
        <v>2990.68</v>
      </c>
      <c r="H55" s="115" t="str">
        <f>F55</f>
        <v>บริษัท ล่ำสูง (ประเทศไทย) จำกัด (มหาชน)</v>
      </c>
      <c r="I55" s="90">
        <f>C55</f>
        <v>2990.68</v>
      </c>
      <c r="J55" s="131" t="s">
        <v>348</v>
      </c>
      <c r="K55" s="163" t="s">
        <v>116</v>
      </c>
    </row>
    <row r="56" spans="1:11" ht="24" customHeight="1" x14ac:dyDescent="0.25">
      <c r="A56" s="5"/>
      <c r="B56" s="158"/>
      <c r="C56" s="6"/>
      <c r="D56" s="144"/>
      <c r="E56" s="145"/>
      <c r="F56" s="15"/>
      <c r="G56" s="6"/>
      <c r="H56" s="120"/>
      <c r="I56" s="135"/>
      <c r="J56" s="134" t="s">
        <v>639</v>
      </c>
      <c r="K56" s="162" t="s">
        <v>16</v>
      </c>
    </row>
    <row r="57" spans="1:11" ht="24" customHeight="1" x14ac:dyDescent="0.25">
      <c r="A57" s="129">
        <v>27</v>
      </c>
      <c r="B57" s="130" t="s">
        <v>122</v>
      </c>
      <c r="C57" s="161">
        <v>13300</v>
      </c>
      <c r="D57" s="154">
        <f>C57</f>
        <v>13300</v>
      </c>
      <c r="E57" s="101" t="s">
        <v>78</v>
      </c>
      <c r="F57" s="163" t="s">
        <v>102</v>
      </c>
      <c r="G57" s="217">
        <f>C57</f>
        <v>13300</v>
      </c>
      <c r="H57" s="115" t="str">
        <f>F57</f>
        <v>บริษัท แล็บซีสเต็มส์ จำกัด</v>
      </c>
      <c r="I57" s="140">
        <f>C57</f>
        <v>13300</v>
      </c>
      <c r="J57" s="139" t="s">
        <v>348</v>
      </c>
      <c r="K57" s="163" t="s">
        <v>117</v>
      </c>
    </row>
    <row r="58" spans="1:11" ht="24" customHeight="1" x14ac:dyDescent="0.25">
      <c r="A58" s="5"/>
      <c r="B58" s="132"/>
      <c r="C58" s="119"/>
      <c r="D58" s="151"/>
      <c r="E58" s="102"/>
      <c r="F58" s="4"/>
      <c r="G58" s="137"/>
      <c r="H58" s="120"/>
      <c r="I58" s="140"/>
      <c r="J58" s="141" t="s">
        <v>639</v>
      </c>
      <c r="K58" s="162" t="s">
        <v>16</v>
      </c>
    </row>
    <row r="59" spans="1:11" ht="24" customHeight="1" x14ac:dyDescent="0.25">
      <c r="A59" s="129">
        <v>28</v>
      </c>
      <c r="B59" s="157" t="s">
        <v>124</v>
      </c>
      <c r="C59" s="164">
        <v>33240</v>
      </c>
      <c r="D59" s="144">
        <f>C59</f>
        <v>33240</v>
      </c>
      <c r="E59" s="124" t="s">
        <v>78</v>
      </c>
      <c r="F59" s="223" t="s">
        <v>99</v>
      </c>
      <c r="G59" s="17">
        <f>C59</f>
        <v>33240</v>
      </c>
      <c r="H59" s="115" t="str">
        <f>F59</f>
        <v>บริษัท ไทยวิกตอรี่ จำกัด</v>
      </c>
      <c r="I59" s="90">
        <f>C59</f>
        <v>33240</v>
      </c>
      <c r="J59" s="131" t="s">
        <v>348</v>
      </c>
      <c r="K59" s="163" t="s">
        <v>119</v>
      </c>
    </row>
    <row r="60" spans="1:11" ht="24" customHeight="1" x14ac:dyDescent="0.25">
      <c r="A60" s="5"/>
      <c r="B60" s="158"/>
      <c r="C60" s="6"/>
      <c r="D60" s="144"/>
      <c r="E60" s="145"/>
      <c r="F60" s="15"/>
      <c r="G60" s="6"/>
      <c r="H60" s="120"/>
      <c r="I60" s="135"/>
      <c r="J60" s="134" t="s">
        <v>639</v>
      </c>
      <c r="K60" s="162" t="s">
        <v>16</v>
      </c>
    </row>
    <row r="61" spans="1:11" ht="24" customHeight="1" x14ac:dyDescent="0.25">
      <c r="A61" s="129">
        <v>29</v>
      </c>
      <c r="B61" s="130" t="s">
        <v>126</v>
      </c>
      <c r="C61" s="161">
        <v>18800</v>
      </c>
      <c r="D61" s="154">
        <f>C61</f>
        <v>18800</v>
      </c>
      <c r="E61" s="101" t="s">
        <v>34</v>
      </c>
      <c r="F61" s="163" t="s">
        <v>106</v>
      </c>
      <c r="G61" s="217">
        <f>C61</f>
        <v>18800</v>
      </c>
      <c r="H61" s="115" t="str">
        <f>F61</f>
        <v>บริษัท สวนไม้งาม 24 จำกัด</v>
      </c>
      <c r="I61" s="140">
        <f>C61</f>
        <v>18800</v>
      </c>
      <c r="J61" s="139" t="s">
        <v>348</v>
      </c>
      <c r="K61" s="163" t="s">
        <v>120</v>
      </c>
    </row>
    <row r="62" spans="1:11" ht="24" customHeight="1" x14ac:dyDescent="0.25">
      <c r="A62" s="5"/>
      <c r="B62" s="132"/>
      <c r="C62" s="119"/>
      <c r="D62" s="151"/>
      <c r="E62" s="102"/>
      <c r="F62" s="4"/>
      <c r="G62" s="137"/>
      <c r="H62" s="120"/>
      <c r="I62" s="140"/>
      <c r="J62" s="141" t="s">
        <v>639</v>
      </c>
      <c r="K62" s="162" t="s">
        <v>121</v>
      </c>
    </row>
    <row r="63" spans="1:11" ht="24" customHeight="1" x14ac:dyDescent="0.25">
      <c r="A63" s="129">
        <v>30</v>
      </c>
      <c r="B63" s="157" t="s">
        <v>129</v>
      </c>
      <c r="C63" s="164">
        <v>356250</v>
      </c>
      <c r="D63" s="144">
        <f>C63</f>
        <v>356250</v>
      </c>
      <c r="E63" s="124" t="s">
        <v>78</v>
      </c>
      <c r="F63" s="223" t="s">
        <v>111</v>
      </c>
      <c r="G63" s="17">
        <f>C63</f>
        <v>356250</v>
      </c>
      <c r="H63" s="115" t="str">
        <f>F63</f>
        <v>บริษัท แปซิฟิก ชูการ์ คอร์ปอเรชั่น จำกัด</v>
      </c>
      <c r="I63" s="90">
        <f>C63</f>
        <v>356250</v>
      </c>
      <c r="J63" s="131" t="s">
        <v>348</v>
      </c>
      <c r="K63" s="163" t="s">
        <v>123</v>
      </c>
    </row>
    <row r="64" spans="1:11" ht="24" customHeight="1" x14ac:dyDescent="0.25">
      <c r="A64" s="5"/>
      <c r="B64" s="158"/>
      <c r="C64" s="6"/>
      <c r="D64" s="144"/>
      <c r="E64" s="145"/>
      <c r="F64" s="15"/>
      <c r="G64" s="6"/>
      <c r="H64" s="120"/>
      <c r="I64" s="135"/>
      <c r="J64" s="134" t="s">
        <v>639</v>
      </c>
      <c r="K64" s="162" t="s">
        <v>121</v>
      </c>
    </row>
    <row r="65" spans="1:11" ht="24" customHeight="1" x14ac:dyDescent="0.25">
      <c r="A65" s="129">
        <v>31</v>
      </c>
      <c r="B65" s="130" t="s">
        <v>131</v>
      </c>
      <c r="C65" s="161">
        <v>2920117.2</v>
      </c>
      <c r="D65" s="154">
        <f>C65</f>
        <v>2920117.2</v>
      </c>
      <c r="E65" s="101" t="s">
        <v>69</v>
      </c>
      <c r="F65" s="163" t="s">
        <v>80</v>
      </c>
      <c r="G65" s="217">
        <f>C65</f>
        <v>2920117.2</v>
      </c>
      <c r="H65" s="115" t="str">
        <f>F65</f>
        <v>บริษัท เอสไอจี คอมบิบล็อค จำกัด</v>
      </c>
      <c r="I65" s="140">
        <f>C65</f>
        <v>2920117.2</v>
      </c>
      <c r="J65" s="139" t="s">
        <v>348</v>
      </c>
      <c r="K65" s="163" t="s">
        <v>125</v>
      </c>
    </row>
    <row r="66" spans="1:11" ht="24" customHeight="1" x14ac:dyDescent="0.25">
      <c r="A66" s="5"/>
      <c r="B66" s="132"/>
      <c r="C66" s="119"/>
      <c r="D66" s="151"/>
      <c r="E66" s="102"/>
      <c r="F66" s="4"/>
      <c r="G66" s="137"/>
      <c r="H66" s="120"/>
      <c r="I66" s="140"/>
      <c r="J66" s="141" t="s">
        <v>639</v>
      </c>
      <c r="K66" s="162" t="s">
        <v>121</v>
      </c>
    </row>
    <row r="67" spans="1:11" ht="24" customHeight="1" x14ac:dyDescent="0.25">
      <c r="A67" s="129">
        <v>32</v>
      </c>
      <c r="B67" s="157" t="s">
        <v>133</v>
      </c>
      <c r="C67" s="164">
        <v>6700</v>
      </c>
      <c r="D67" s="144">
        <f>C67</f>
        <v>6700</v>
      </c>
      <c r="E67" s="124" t="s">
        <v>34</v>
      </c>
      <c r="F67" s="223" t="s">
        <v>89</v>
      </c>
      <c r="G67" s="17">
        <f>C67</f>
        <v>6700</v>
      </c>
      <c r="H67" s="115" t="str">
        <f>F67</f>
        <v>นาย อานนท์  เถื่อนด้วง</v>
      </c>
      <c r="I67" s="90">
        <f>C67</f>
        <v>6700</v>
      </c>
      <c r="J67" s="131" t="s">
        <v>348</v>
      </c>
      <c r="K67" s="163" t="s">
        <v>127</v>
      </c>
    </row>
    <row r="68" spans="1:11" ht="24" customHeight="1" x14ac:dyDescent="0.25">
      <c r="A68" s="5"/>
      <c r="B68" s="158"/>
      <c r="C68" s="6"/>
      <c r="D68" s="144"/>
      <c r="E68" s="145"/>
      <c r="F68" s="15"/>
      <c r="G68" s="6"/>
      <c r="H68" s="120"/>
      <c r="I68" s="135"/>
      <c r="J68" s="134" t="s">
        <v>639</v>
      </c>
      <c r="K68" s="165" t="s">
        <v>128</v>
      </c>
    </row>
    <row r="69" spans="1:11" ht="24" customHeight="1" x14ac:dyDescent="0.25">
      <c r="A69" s="129">
        <v>33</v>
      </c>
      <c r="B69" s="130" t="s">
        <v>135</v>
      </c>
      <c r="C69" s="161">
        <v>12000</v>
      </c>
      <c r="D69" s="154">
        <f>C69</f>
        <v>12000</v>
      </c>
      <c r="E69" s="101" t="s">
        <v>34</v>
      </c>
      <c r="F69" s="163" t="s">
        <v>110</v>
      </c>
      <c r="G69" s="217">
        <f>C69</f>
        <v>12000</v>
      </c>
      <c r="H69" s="115" t="str">
        <f>F69</f>
        <v>บริษัท เจตาแบค จำกัด (มหาชน)</v>
      </c>
      <c r="I69" s="140">
        <f>C69</f>
        <v>12000</v>
      </c>
      <c r="J69" s="139" t="s">
        <v>348</v>
      </c>
      <c r="K69" s="162" t="s">
        <v>130</v>
      </c>
    </row>
    <row r="70" spans="1:11" ht="24" customHeight="1" x14ac:dyDescent="0.25">
      <c r="A70" s="5"/>
      <c r="B70" s="132"/>
      <c r="C70" s="119"/>
      <c r="D70" s="151"/>
      <c r="E70" s="102"/>
      <c r="F70" s="4"/>
      <c r="G70" s="137"/>
      <c r="H70" s="120"/>
      <c r="I70" s="140"/>
      <c r="J70" s="141" t="s">
        <v>639</v>
      </c>
      <c r="K70" s="162" t="s">
        <v>128</v>
      </c>
    </row>
    <row r="71" spans="1:11" ht="24" customHeight="1" x14ac:dyDescent="0.25">
      <c r="A71" s="129">
        <v>34</v>
      </c>
      <c r="B71" s="157" t="s">
        <v>138</v>
      </c>
      <c r="C71" s="164">
        <v>4420</v>
      </c>
      <c r="D71" s="144">
        <f>C71</f>
        <v>4420</v>
      </c>
      <c r="E71" s="124" t="s">
        <v>34</v>
      </c>
      <c r="F71" s="223" t="s">
        <v>90</v>
      </c>
      <c r="G71" s="17">
        <f>C71</f>
        <v>4420</v>
      </c>
      <c r="H71" s="115" t="str">
        <f>F71</f>
        <v>บริษัท เบฟเวอเรจ สเปเชียลิส จำกัด</v>
      </c>
      <c r="I71" s="90">
        <f>C71</f>
        <v>4420</v>
      </c>
      <c r="J71" s="131" t="s">
        <v>348</v>
      </c>
      <c r="K71" s="163" t="s">
        <v>132</v>
      </c>
    </row>
    <row r="72" spans="1:11" ht="24" customHeight="1" x14ac:dyDescent="0.25">
      <c r="A72" s="5"/>
      <c r="B72" s="158"/>
      <c r="C72" s="6"/>
      <c r="D72" s="144"/>
      <c r="E72" s="145"/>
      <c r="F72" s="15"/>
      <c r="G72" s="6"/>
      <c r="H72" s="120"/>
      <c r="I72" s="135"/>
      <c r="J72" s="134" t="s">
        <v>639</v>
      </c>
      <c r="K72" s="162" t="s">
        <v>128</v>
      </c>
    </row>
    <row r="73" spans="1:11" ht="24" customHeight="1" x14ac:dyDescent="0.25">
      <c r="A73" s="129">
        <v>35</v>
      </c>
      <c r="B73" s="130" t="s">
        <v>140</v>
      </c>
      <c r="C73" s="161">
        <v>20000</v>
      </c>
      <c r="D73" s="154">
        <f>C73</f>
        <v>20000</v>
      </c>
      <c r="E73" s="101" t="s">
        <v>78</v>
      </c>
      <c r="F73" s="163" t="s">
        <v>108</v>
      </c>
      <c r="G73" s="217">
        <f>C73</f>
        <v>20000</v>
      </c>
      <c r="H73" s="115" t="str">
        <f>F73</f>
        <v>บริษัท พี แอนด์ ดับบลิว เคมิคอล จำกัด</v>
      </c>
      <c r="I73" s="140">
        <f>C73</f>
        <v>20000</v>
      </c>
      <c r="J73" s="139" t="s">
        <v>348</v>
      </c>
      <c r="K73" s="163" t="s">
        <v>134</v>
      </c>
    </row>
    <row r="74" spans="1:11" ht="24" customHeight="1" x14ac:dyDescent="0.25">
      <c r="A74" s="5"/>
      <c r="B74" s="132"/>
      <c r="C74" s="119"/>
      <c r="D74" s="151"/>
      <c r="E74" s="102"/>
      <c r="F74" s="4"/>
      <c r="G74" s="137"/>
      <c r="H74" s="120"/>
      <c r="I74" s="140"/>
      <c r="J74" s="141" t="s">
        <v>639</v>
      </c>
      <c r="K74" s="165" t="s">
        <v>128</v>
      </c>
    </row>
    <row r="75" spans="1:11" ht="24" customHeight="1" x14ac:dyDescent="0.25">
      <c r="A75" s="129">
        <v>36</v>
      </c>
      <c r="B75" s="157" t="s">
        <v>142</v>
      </c>
      <c r="C75" s="164">
        <v>450000</v>
      </c>
      <c r="D75" s="144">
        <f>C75</f>
        <v>450000</v>
      </c>
      <c r="E75" s="124" t="s">
        <v>78</v>
      </c>
      <c r="F75" s="223" t="s">
        <v>101</v>
      </c>
      <c r="G75" s="17">
        <f>C75</f>
        <v>450000</v>
      </c>
      <c r="H75" s="115" t="str">
        <f>F75</f>
        <v>บริษัท นิวโมเดอร์น ซุปเปอร์แพค จำกัด</v>
      </c>
      <c r="I75" s="90">
        <f>C75</f>
        <v>450000</v>
      </c>
      <c r="J75" s="131" t="s">
        <v>348</v>
      </c>
      <c r="K75" s="162" t="s">
        <v>136</v>
      </c>
    </row>
    <row r="76" spans="1:11" ht="24" customHeight="1" x14ac:dyDescent="0.25">
      <c r="A76" s="5"/>
      <c r="B76" s="158"/>
      <c r="C76" s="6"/>
      <c r="D76" s="144"/>
      <c r="E76" s="145"/>
      <c r="F76" s="15"/>
      <c r="G76" s="6"/>
      <c r="H76" s="120"/>
      <c r="I76" s="135"/>
      <c r="J76" s="134" t="s">
        <v>639</v>
      </c>
      <c r="K76" s="162" t="s">
        <v>137</v>
      </c>
    </row>
    <row r="77" spans="1:11" ht="24" customHeight="1" x14ac:dyDescent="0.25">
      <c r="A77" s="129">
        <v>37</v>
      </c>
      <c r="B77" s="130" t="s">
        <v>144</v>
      </c>
      <c r="C77" s="161">
        <v>207000</v>
      </c>
      <c r="D77" s="154">
        <f>C77</f>
        <v>207000</v>
      </c>
      <c r="E77" s="101" t="s">
        <v>78</v>
      </c>
      <c r="F77" s="163" t="s">
        <v>100</v>
      </c>
      <c r="G77" s="217">
        <f>C77</f>
        <v>207000</v>
      </c>
      <c r="H77" s="115" t="str">
        <f>F77</f>
        <v>บริษัท โซลเวย์ เพอรอกซิไทย จำกัด</v>
      </c>
      <c r="I77" s="140">
        <f>C77</f>
        <v>207000</v>
      </c>
      <c r="J77" s="139" t="s">
        <v>348</v>
      </c>
      <c r="K77" s="163" t="s">
        <v>139</v>
      </c>
    </row>
    <row r="78" spans="1:11" ht="24" customHeight="1" x14ac:dyDescent="0.25">
      <c r="A78" s="5"/>
      <c r="B78" s="132"/>
      <c r="C78" s="119"/>
      <c r="D78" s="151"/>
      <c r="E78" s="102"/>
      <c r="F78" s="4"/>
      <c r="G78" s="137"/>
      <c r="H78" s="120"/>
      <c r="I78" s="140"/>
      <c r="J78" s="141" t="s">
        <v>639</v>
      </c>
      <c r="K78" s="162" t="s">
        <v>137</v>
      </c>
    </row>
    <row r="79" spans="1:11" ht="24" customHeight="1" x14ac:dyDescent="0.25">
      <c r="A79" s="129">
        <v>38</v>
      </c>
      <c r="B79" s="157" t="s">
        <v>146</v>
      </c>
      <c r="C79" s="164">
        <v>442000</v>
      </c>
      <c r="D79" s="144">
        <f>C79</f>
        <v>442000</v>
      </c>
      <c r="E79" s="124" t="s">
        <v>78</v>
      </c>
      <c r="F79" s="223" t="s">
        <v>82</v>
      </c>
      <c r="G79" s="17">
        <f>C79</f>
        <v>442000</v>
      </c>
      <c r="H79" s="115" t="str">
        <f>F79</f>
        <v>บริษัท วินเนอร์กรุ๊ป เอ็นเตอร์ไพรซ์ จำกัด (มหาชน)</v>
      </c>
      <c r="I79" s="90">
        <f>C79</f>
        <v>442000</v>
      </c>
      <c r="J79" s="131" t="s">
        <v>348</v>
      </c>
      <c r="K79" s="163" t="s">
        <v>141</v>
      </c>
    </row>
    <row r="80" spans="1:11" ht="24" customHeight="1" x14ac:dyDescent="0.25">
      <c r="A80" s="5"/>
      <c r="B80" s="158"/>
      <c r="C80" s="6"/>
      <c r="D80" s="144"/>
      <c r="E80" s="145"/>
      <c r="F80" s="15"/>
      <c r="G80" s="6"/>
      <c r="H80" s="120"/>
      <c r="I80" s="135"/>
      <c r="J80" s="134" t="s">
        <v>639</v>
      </c>
      <c r="K80" s="162" t="s">
        <v>137</v>
      </c>
    </row>
    <row r="81" spans="1:11" ht="24" customHeight="1" x14ac:dyDescent="0.25">
      <c r="A81" s="129">
        <v>39</v>
      </c>
      <c r="B81" s="130" t="s">
        <v>148</v>
      </c>
      <c r="C81" s="161">
        <v>72765</v>
      </c>
      <c r="D81" s="154">
        <f>C81</f>
        <v>72765</v>
      </c>
      <c r="E81" s="101" t="s">
        <v>78</v>
      </c>
      <c r="F81" s="163" t="s">
        <v>96</v>
      </c>
      <c r="G81" s="217">
        <f>C81</f>
        <v>72765</v>
      </c>
      <c r="H81" s="115" t="str">
        <f>F81</f>
        <v>บริษัท ไทยโมเดอร์นเคส จำกัด</v>
      </c>
      <c r="I81" s="140">
        <f>C81</f>
        <v>72765</v>
      </c>
      <c r="J81" s="139" t="s">
        <v>348</v>
      </c>
      <c r="K81" s="163" t="s">
        <v>143</v>
      </c>
    </row>
    <row r="82" spans="1:11" ht="24" customHeight="1" x14ac:dyDescent="0.25">
      <c r="A82" s="5"/>
      <c r="B82" s="132"/>
      <c r="C82" s="119"/>
      <c r="D82" s="151"/>
      <c r="E82" s="102"/>
      <c r="F82" s="4"/>
      <c r="G82" s="137"/>
      <c r="H82" s="120"/>
      <c r="I82" s="140"/>
      <c r="J82" s="141" t="s">
        <v>639</v>
      </c>
      <c r="K82" s="165" t="s">
        <v>137</v>
      </c>
    </row>
    <row r="83" spans="1:11" ht="24" customHeight="1" x14ac:dyDescent="0.25">
      <c r="A83" s="129">
        <v>40</v>
      </c>
      <c r="B83" s="157" t="s">
        <v>150</v>
      </c>
      <c r="C83" s="164">
        <v>217040</v>
      </c>
      <c r="D83" s="144">
        <f>C83</f>
        <v>217040</v>
      </c>
      <c r="E83" s="124" t="s">
        <v>34</v>
      </c>
      <c r="F83" s="223" t="s">
        <v>80</v>
      </c>
      <c r="G83" s="17">
        <f>C83</f>
        <v>217040</v>
      </c>
      <c r="H83" s="115" t="str">
        <f>F83</f>
        <v>บริษัท เอสไอจี คอมบิบล็อค จำกัด</v>
      </c>
      <c r="I83" s="90">
        <f>C83</f>
        <v>217040</v>
      </c>
      <c r="J83" s="131" t="s">
        <v>348</v>
      </c>
      <c r="K83" s="163" t="s">
        <v>145</v>
      </c>
    </row>
    <row r="84" spans="1:11" ht="24" customHeight="1" x14ac:dyDescent="0.25">
      <c r="A84" s="5"/>
      <c r="B84" s="158"/>
      <c r="C84" s="6"/>
      <c r="D84" s="144"/>
      <c r="E84" s="145"/>
      <c r="F84" s="15"/>
      <c r="G84" s="6"/>
      <c r="H84" s="120"/>
      <c r="I84" s="135"/>
      <c r="J84" s="134" t="s">
        <v>639</v>
      </c>
      <c r="K84" s="162" t="s">
        <v>24</v>
      </c>
    </row>
    <row r="85" spans="1:11" ht="24" customHeight="1" x14ac:dyDescent="0.25">
      <c r="A85" s="129">
        <v>41</v>
      </c>
      <c r="B85" s="130" t="s">
        <v>85</v>
      </c>
      <c r="C85" s="161">
        <v>49901.35</v>
      </c>
      <c r="D85" s="154">
        <f>C85</f>
        <v>49901.35</v>
      </c>
      <c r="E85" s="101" t="s">
        <v>34</v>
      </c>
      <c r="F85" s="163" t="s">
        <v>79</v>
      </c>
      <c r="G85" s="217">
        <f>C85</f>
        <v>49901.35</v>
      </c>
      <c r="H85" s="115" t="str">
        <f>F85</f>
        <v>นางสาวประทุม  รวยรุ่ง</v>
      </c>
      <c r="I85" s="140">
        <f>C85</f>
        <v>49901.35</v>
      </c>
      <c r="J85" s="139" t="s">
        <v>348</v>
      </c>
      <c r="K85" s="163" t="s">
        <v>147</v>
      </c>
    </row>
    <row r="86" spans="1:11" ht="24" customHeight="1" x14ac:dyDescent="0.25">
      <c r="A86" s="5"/>
      <c r="B86" s="132"/>
      <c r="C86" s="119"/>
      <c r="D86" s="151"/>
      <c r="E86" s="102"/>
      <c r="F86" s="4"/>
      <c r="G86" s="137"/>
      <c r="H86" s="120"/>
      <c r="I86" s="140"/>
      <c r="J86" s="141" t="s">
        <v>639</v>
      </c>
      <c r="K86" s="165" t="s">
        <v>24</v>
      </c>
    </row>
    <row r="87" spans="1:11" ht="24" customHeight="1" x14ac:dyDescent="0.25">
      <c r="A87" s="129">
        <v>42</v>
      </c>
      <c r="B87" s="157" t="s">
        <v>155</v>
      </c>
      <c r="C87" s="164">
        <v>30600</v>
      </c>
      <c r="D87" s="144">
        <f>C87</f>
        <v>30600</v>
      </c>
      <c r="E87" s="124" t="s">
        <v>78</v>
      </c>
      <c r="F87" s="223" t="s">
        <v>75</v>
      </c>
      <c r="G87" s="17">
        <f>C87</f>
        <v>30600</v>
      </c>
      <c r="H87" s="115" t="str">
        <f>F87</f>
        <v>บริษัท จี.เอส.พรีเมียร์ จำกัด</v>
      </c>
      <c r="I87" s="90">
        <f>C87</f>
        <v>30600</v>
      </c>
      <c r="J87" s="131" t="s">
        <v>348</v>
      </c>
      <c r="K87" s="162" t="s">
        <v>149</v>
      </c>
    </row>
    <row r="88" spans="1:11" ht="24" customHeight="1" x14ac:dyDescent="0.25">
      <c r="A88" s="5"/>
      <c r="B88" s="158"/>
      <c r="C88" s="6"/>
      <c r="D88" s="144"/>
      <c r="E88" s="145"/>
      <c r="F88" s="15"/>
      <c r="G88" s="6"/>
      <c r="H88" s="120"/>
      <c r="I88" s="135"/>
      <c r="J88" s="134" t="s">
        <v>639</v>
      </c>
      <c r="K88" s="162" t="s">
        <v>24</v>
      </c>
    </row>
    <row r="89" spans="1:11" ht="24" customHeight="1" x14ac:dyDescent="0.25">
      <c r="A89" s="129">
        <v>43</v>
      </c>
      <c r="B89" s="130" t="s">
        <v>157</v>
      </c>
      <c r="C89" s="161">
        <v>35835.589999999997</v>
      </c>
      <c r="D89" s="154">
        <f>C89</f>
        <v>35835.589999999997</v>
      </c>
      <c r="E89" s="101" t="s">
        <v>34</v>
      </c>
      <c r="F89" s="163" t="s">
        <v>151</v>
      </c>
      <c r="G89" s="217">
        <f>C89</f>
        <v>35835.589999999997</v>
      </c>
      <c r="H89" s="115" t="str">
        <f>F89</f>
        <v>น.ส.สรินทร์ณา  หนูบุญรักษ์</v>
      </c>
      <c r="I89" s="140">
        <f>C89</f>
        <v>35835.589999999997</v>
      </c>
      <c r="J89" s="139" t="s">
        <v>348</v>
      </c>
      <c r="K89" s="163" t="s">
        <v>152</v>
      </c>
    </row>
    <row r="90" spans="1:11" ht="24" customHeight="1" x14ac:dyDescent="0.25">
      <c r="A90" s="5"/>
      <c r="B90" s="132"/>
      <c r="C90" s="119"/>
      <c r="D90" s="151"/>
      <c r="E90" s="102"/>
      <c r="F90" s="4"/>
      <c r="G90" s="137"/>
      <c r="H90" s="120"/>
      <c r="I90" s="140"/>
      <c r="J90" s="141" t="s">
        <v>639</v>
      </c>
      <c r="K90" s="162" t="s">
        <v>24</v>
      </c>
    </row>
    <row r="91" spans="1:11" ht="24" customHeight="1" x14ac:dyDescent="0.25">
      <c r="A91" s="129">
        <v>44</v>
      </c>
      <c r="B91" s="157" t="s">
        <v>346</v>
      </c>
      <c r="C91" s="164">
        <v>255000</v>
      </c>
      <c r="D91" s="144">
        <f>C91</f>
        <v>255000</v>
      </c>
      <c r="E91" s="124" t="s">
        <v>78</v>
      </c>
      <c r="F91" s="223" t="s">
        <v>86</v>
      </c>
      <c r="G91" s="17">
        <f>C91</f>
        <v>255000</v>
      </c>
      <c r="H91" s="115" t="str">
        <f>F91</f>
        <v>บริษัท ปตท. จำกัด (มหาชน)</v>
      </c>
      <c r="I91" s="90">
        <f>C91</f>
        <v>255000</v>
      </c>
      <c r="J91" s="131" t="s">
        <v>348</v>
      </c>
      <c r="K91" s="163" t="s">
        <v>153</v>
      </c>
    </row>
    <row r="92" spans="1:11" ht="24" customHeight="1" x14ac:dyDescent="0.25">
      <c r="A92" s="5"/>
      <c r="B92" s="158"/>
      <c r="C92" s="6"/>
      <c r="D92" s="144"/>
      <c r="E92" s="145"/>
      <c r="F92" s="15"/>
      <c r="G92" s="6"/>
      <c r="H92" s="120"/>
      <c r="I92" s="135"/>
      <c r="J92" s="134" t="s">
        <v>639</v>
      </c>
      <c r="K92" s="165" t="s">
        <v>154</v>
      </c>
    </row>
    <row r="93" spans="1:11" ht="24" customHeight="1" x14ac:dyDescent="0.25">
      <c r="A93" s="129">
        <v>45</v>
      </c>
      <c r="B93" s="130" t="s">
        <v>98</v>
      </c>
      <c r="C93" s="161">
        <v>37200</v>
      </c>
      <c r="D93" s="154">
        <f>C93</f>
        <v>37200</v>
      </c>
      <c r="E93" s="101" t="s">
        <v>78</v>
      </c>
      <c r="F93" s="163" t="s">
        <v>91</v>
      </c>
      <c r="G93" s="217">
        <f>C93</f>
        <v>37200</v>
      </c>
      <c r="H93" s="115" t="str">
        <f>F93</f>
        <v>บริษัท เอเอ็นซี เอเซียพลาส จำกัด</v>
      </c>
      <c r="I93" s="140">
        <f>C93</f>
        <v>37200</v>
      </c>
      <c r="J93" s="139" t="s">
        <v>348</v>
      </c>
      <c r="K93" s="162" t="s">
        <v>156</v>
      </c>
    </row>
    <row r="94" spans="1:11" ht="24" customHeight="1" x14ac:dyDescent="0.25">
      <c r="A94" s="5"/>
      <c r="B94" s="132"/>
      <c r="C94" s="119"/>
      <c r="D94" s="151"/>
      <c r="E94" s="102"/>
      <c r="F94" s="4"/>
      <c r="G94" s="137"/>
      <c r="H94" s="120"/>
      <c r="I94" s="140"/>
      <c r="J94" s="141" t="s">
        <v>639</v>
      </c>
      <c r="K94" s="162" t="s">
        <v>154</v>
      </c>
    </row>
    <row r="95" spans="1:11" ht="24" customHeight="1" x14ac:dyDescent="0.25">
      <c r="A95" s="129">
        <v>46</v>
      </c>
      <c r="B95" s="157" t="s">
        <v>109</v>
      </c>
      <c r="C95" s="164">
        <v>72765</v>
      </c>
      <c r="D95" s="144">
        <f>C95</f>
        <v>72765</v>
      </c>
      <c r="E95" s="124" t="s">
        <v>78</v>
      </c>
      <c r="F95" s="223" t="s">
        <v>96</v>
      </c>
      <c r="G95" s="17">
        <f>C95</f>
        <v>72765</v>
      </c>
      <c r="H95" s="115" t="str">
        <f>F95</f>
        <v>บริษัท ไทยโมเดอร์นเคส จำกัด</v>
      </c>
      <c r="I95" s="90">
        <f>C95</f>
        <v>72765</v>
      </c>
      <c r="J95" s="131" t="s">
        <v>348</v>
      </c>
      <c r="K95" s="163" t="s">
        <v>158</v>
      </c>
    </row>
    <row r="96" spans="1:11" ht="24" customHeight="1" x14ac:dyDescent="0.25">
      <c r="A96" s="5"/>
      <c r="B96" s="158"/>
      <c r="C96" s="6"/>
      <c r="D96" s="144"/>
      <c r="E96" s="145"/>
      <c r="F96" s="15"/>
      <c r="G96" s="6"/>
      <c r="H96" s="120"/>
      <c r="I96" s="128"/>
      <c r="J96" s="134" t="s">
        <v>639</v>
      </c>
      <c r="K96" s="162" t="s">
        <v>154</v>
      </c>
    </row>
    <row r="97" spans="1:11" ht="24" customHeight="1" x14ac:dyDescent="0.25">
      <c r="A97" s="124">
        <v>47</v>
      </c>
      <c r="B97" s="159" t="s">
        <v>162</v>
      </c>
      <c r="C97" s="161">
        <v>36500</v>
      </c>
      <c r="D97" s="154">
        <f>C97</f>
        <v>36500</v>
      </c>
      <c r="E97" s="101" t="s">
        <v>34</v>
      </c>
      <c r="F97" s="163" t="s">
        <v>88</v>
      </c>
      <c r="G97" s="217">
        <f>C97</f>
        <v>36500</v>
      </c>
      <c r="H97" s="115" t="str">
        <f>F97</f>
        <v>บริษัทซุปเปอร์ 168 เอ็นจิเนียริ่ง แอนด์ เซอร์วิส จำกัด(สำนักงานใหญ่)</v>
      </c>
      <c r="I97" s="152">
        <f>C97</f>
        <v>36500</v>
      </c>
      <c r="J97" s="139" t="s">
        <v>348</v>
      </c>
      <c r="K97" s="163" t="s">
        <v>159</v>
      </c>
    </row>
    <row r="98" spans="1:11" ht="24" customHeight="1" x14ac:dyDescent="0.25">
      <c r="A98" s="147"/>
      <c r="B98" s="160"/>
      <c r="C98" s="119"/>
      <c r="D98" s="151"/>
      <c r="E98" s="174"/>
      <c r="F98" s="4"/>
      <c r="G98" s="138"/>
      <c r="H98" s="110"/>
      <c r="I98" s="153"/>
      <c r="J98" s="148" t="s">
        <v>639</v>
      </c>
      <c r="K98" s="165" t="s">
        <v>154</v>
      </c>
    </row>
    <row r="99" spans="1:11" ht="24" customHeight="1" x14ac:dyDescent="0.25">
      <c r="A99" s="127"/>
      <c r="B99" s="232"/>
      <c r="C99" s="133"/>
      <c r="D99" s="133"/>
      <c r="E99" s="127"/>
      <c r="F99" s="230"/>
      <c r="G99" s="133"/>
      <c r="H99" s="127"/>
      <c r="I99" s="146"/>
      <c r="J99" s="231"/>
      <c r="K99" s="223"/>
    </row>
    <row r="100" spans="1:11" ht="24" customHeight="1" x14ac:dyDescent="0.25">
      <c r="A100" s="129">
        <v>48</v>
      </c>
      <c r="B100" s="157" t="s">
        <v>347</v>
      </c>
      <c r="C100" s="164">
        <v>31050</v>
      </c>
      <c r="D100" s="144">
        <f>C100</f>
        <v>31050</v>
      </c>
      <c r="E100" s="124" t="s">
        <v>78</v>
      </c>
      <c r="F100" s="223" t="s">
        <v>94</v>
      </c>
      <c r="G100" s="17">
        <f>C100</f>
        <v>31050</v>
      </c>
      <c r="H100" s="115" t="str">
        <f>F100</f>
        <v>ห้างหุ้นส่วนจำกัด คลีนิคอลไดแอกโนสติคส์</v>
      </c>
      <c r="I100" s="90">
        <f>C100</f>
        <v>31050</v>
      </c>
      <c r="J100" s="131" t="s">
        <v>348</v>
      </c>
      <c r="K100" s="163" t="s">
        <v>160</v>
      </c>
    </row>
    <row r="101" spans="1:11" ht="24" customHeight="1" x14ac:dyDescent="0.25">
      <c r="A101" s="5"/>
      <c r="B101" s="158"/>
      <c r="C101" s="6"/>
      <c r="D101" s="144"/>
      <c r="E101" s="145"/>
      <c r="F101" s="15"/>
      <c r="G101" s="6"/>
      <c r="H101" s="120"/>
      <c r="I101" s="135"/>
      <c r="J101" s="134" t="s">
        <v>639</v>
      </c>
      <c r="K101" s="162" t="s">
        <v>33</v>
      </c>
    </row>
    <row r="102" spans="1:11" ht="24" customHeight="1" x14ac:dyDescent="0.25">
      <c r="A102" s="129">
        <v>49</v>
      </c>
      <c r="B102" s="130" t="s">
        <v>165</v>
      </c>
      <c r="C102" s="161">
        <v>72000</v>
      </c>
      <c r="D102" s="154">
        <f>C102</f>
        <v>72000</v>
      </c>
      <c r="E102" s="101" t="s">
        <v>78</v>
      </c>
      <c r="F102" s="163" t="s">
        <v>87</v>
      </c>
      <c r="G102" s="217">
        <f>C102</f>
        <v>72000</v>
      </c>
      <c r="H102" s="115" t="str">
        <f>F102</f>
        <v>บริษัท จี-เกรซ  เทรดดิ้ง จำกัด</v>
      </c>
      <c r="I102" s="140">
        <f>C102</f>
        <v>72000</v>
      </c>
      <c r="J102" s="139" t="s">
        <v>348</v>
      </c>
      <c r="K102" s="163" t="s">
        <v>161</v>
      </c>
    </row>
    <row r="103" spans="1:11" ht="24" customHeight="1" x14ac:dyDescent="0.25">
      <c r="A103" s="5"/>
      <c r="B103" s="132"/>
      <c r="C103" s="119"/>
      <c r="D103" s="151"/>
      <c r="E103" s="102"/>
      <c r="F103" s="4"/>
      <c r="G103" s="137"/>
      <c r="H103" s="120"/>
      <c r="I103" s="140"/>
      <c r="J103" s="141" t="s">
        <v>639</v>
      </c>
      <c r="K103" s="162" t="s">
        <v>33</v>
      </c>
    </row>
    <row r="104" spans="1:11" ht="24" customHeight="1" x14ac:dyDescent="0.25">
      <c r="A104" s="129">
        <v>50</v>
      </c>
      <c r="B104" s="157" t="s">
        <v>168</v>
      </c>
      <c r="C104" s="164">
        <v>4900</v>
      </c>
      <c r="D104" s="144">
        <f>C104</f>
        <v>4900</v>
      </c>
      <c r="E104" s="124" t="s">
        <v>34</v>
      </c>
      <c r="F104" s="223" t="s">
        <v>88</v>
      </c>
      <c r="G104" s="17">
        <f>C104</f>
        <v>4900</v>
      </c>
      <c r="H104" s="115" t="str">
        <f>F104</f>
        <v>บริษัทซุปเปอร์ 168 เอ็นจิเนียริ่ง แอนด์ เซอร์วิส จำกัด(สำนักงานใหญ่)</v>
      </c>
      <c r="I104" s="90">
        <f>C104</f>
        <v>4900</v>
      </c>
      <c r="J104" s="131" t="s">
        <v>348</v>
      </c>
      <c r="K104" s="163" t="s">
        <v>163</v>
      </c>
    </row>
    <row r="105" spans="1:11" ht="24" customHeight="1" x14ac:dyDescent="0.25">
      <c r="A105" s="5"/>
      <c r="B105" s="158"/>
      <c r="C105" s="6"/>
      <c r="D105" s="144"/>
      <c r="E105" s="145"/>
      <c r="F105" s="15"/>
      <c r="G105" s="6"/>
      <c r="H105" s="120"/>
      <c r="I105" s="135"/>
      <c r="J105" s="134" t="s">
        <v>639</v>
      </c>
      <c r="K105" s="162" t="s">
        <v>33</v>
      </c>
    </row>
    <row r="106" spans="1:11" ht="24" customHeight="1" x14ac:dyDescent="0.25">
      <c r="A106" s="129">
        <v>51</v>
      </c>
      <c r="B106" s="130" t="s">
        <v>170</v>
      </c>
      <c r="C106" s="161">
        <v>13000</v>
      </c>
      <c r="D106" s="154">
        <f>C106</f>
        <v>13000</v>
      </c>
      <c r="E106" s="101" t="s">
        <v>34</v>
      </c>
      <c r="F106" s="163" t="s">
        <v>107</v>
      </c>
      <c r="G106" s="217">
        <f>C106</f>
        <v>13000</v>
      </c>
      <c r="H106" s="115" t="str">
        <f>F106</f>
        <v>ห้างหุ้นส่วนจำกัด ซี.เอส. พัฒนา เซอร์วิส</v>
      </c>
      <c r="I106" s="140">
        <f>C106</f>
        <v>13000</v>
      </c>
      <c r="J106" s="139" t="s">
        <v>348</v>
      </c>
      <c r="K106" s="163" t="s">
        <v>164</v>
      </c>
    </row>
    <row r="107" spans="1:11" ht="24" customHeight="1" x14ac:dyDescent="0.25">
      <c r="A107" s="5"/>
      <c r="B107" s="132"/>
      <c r="C107" s="119"/>
      <c r="D107" s="151"/>
      <c r="E107" s="102"/>
      <c r="F107" s="4"/>
      <c r="G107" s="137"/>
      <c r="H107" s="120"/>
      <c r="I107" s="140"/>
      <c r="J107" s="141" t="s">
        <v>639</v>
      </c>
      <c r="K107" s="162" t="s">
        <v>33</v>
      </c>
    </row>
    <row r="108" spans="1:11" ht="24" customHeight="1" x14ac:dyDescent="0.25">
      <c r="A108" s="129">
        <v>52</v>
      </c>
      <c r="B108" s="157" t="s">
        <v>173</v>
      </c>
      <c r="C108" s="164">
        <v>90000</v>
      </c>
      <c r="D108" s="144">
        <f>C108</f>
        <v>90000</v>
      </c>
      <c r="E108" s="124" t="s">
        <v>78</v>
      </c>
      <c r="F108" s="223" t="s">
        <v>104</v>
      </c>
      <c r="G108" s="17">
        <f>C108</f>
        <v>90000</v>
      </c>
      <c r="H108" s="115" t="str">
        <f>F108</f>
        <v>บริษัท วี-ไนน แพคเกจจิ้ง จำกัด</v>
      </c>
      <c r="I108" s="90">
        <f>C108</f>
        <v>90000</v>
      </c>
      <c r="J108" s="131" t="s">
        <v>348</v>
      </c>
      <c r="K108" s="163" t="s">
        <v>166</v>
      </c>
    </row>
    <row r="109" spans="1:11" ht="24" customHeight="1" x14ac:dyDescent="0.25">
      <c r="A109" s="5"/>
      <c r="B109" s="158"/>
      <c r="C109" s="6"/>
      <c r="D109" s="144"/>
      <c r="E109" s="145"/>
      <c r="F109" s="15"/>
      <c r="G109" s="6"/>
      <c r="H109" s="120"/>
      <c r="I109" s="135"/>
      <c r="J109" s="134" t="s">
        <v>639</v>
      </c>
      <c r="K109" s="162" t="s">
        <v>167</v>
      </c>
    </row>
    <row r="110" spans="1:11" ht="24" customHeight="1" x14ac:dyDescent="0.25">
      <c r="A110" s="129">
        <v>53</v>
      </c>
      <c r="B110" s="130" t="s">
        <v>176</v>
      </c>
      <c r="C110" s="161">
        <v>450000</v>
      </c>
      <c r="D110" s="154">
        <f>C110</f>
        <v>450000</v>
      </c>
      <c r="E110" s="101" t="s">
        <v>78</v>
      </c>
      <c r="F110" s="163" t="s">
        <v>101</v>
      </c>
      <c r="G110" s="217">
        <f>C110</f>
        <v>450000</v>
      </c>
      <c r="H110" s="115" t="str">
        <f>F110</f>
        <v>บริษัท นิวโมเดอร์น ซุปเปอร์แพค จำกัด</v>
      </c>
      <c r="I110" s="140">
        <f>C110</f>
        <v>450000</v>
      </c>
      <c r="J110" s="139" t="s">
        <v>348</v>
      </c>
      <c r="K110" s="163" t="s">
        <v>169</v>
      </c>
    </row>
    <row r="111" spans="1:11" ht="24" customHeight="1" x14ac:dyDescent="0.25">
      <c r="A111" s="5"/>
      <c r="B111" s="132"/>
      <c r="C111" s="119"/>
      <c r="D111" s="151"/>
      <c r="E111" s="102"/>
      <c r="F111" s="4"/>
      <c r="G111" s="137"/>
      <c r="H111" s="120"/>
      <c r="I111" s="140"/>
      <c r="J111" s="141" t="s">
        <v>639</v>
      </c>
      <c r="K111" s="162" t="s">
        <v>167</v>
      </c>
    </row>
    <row r="112" spans="1:11" ht="24" customHeight="1" x14ac:dyDescent="0.25">
      <c r="A112" s="129">
        <v>54</v>
      </c>
      <c r="B112" s="157" t="s">
        <v>178</v>
      </c>
      <c r="C112" s="164">
        <v>9500</v>
      </c>
      <c r="D112" s="144">
        <f>C112</f>
        <v>9500</v>
      </c>
      <c r="E112" s="124" t="s">
        <v>34</v>
      </c>
      <c r="F112" s="223" t="s">
        <v>92</v>
      </c>
      <c r="G112" s="17">
        <f>C112</f>
        <v>9500</v>
      </c>
      <c r="H112" s="115" t="str">
        <f>F112</f>
        <v>ร้านแอร์ออนโฮม โดยนายตรีภพ ทิพย์อักษร</v>
      </c>
      <c r="I112" s="90">
        <f>C112</f>
        <v>9500</v>
      </c>
      <c r="J112" s="131" t="s">
        <v>348</v>
      </c>
      <c r="K112" s="163" t="s">
        <v>171</v>
      </c>
    </row>
    <row r="113" spans="1:11" ht="24" customHeight="1" x14ac:dyDescent="0.25">
      <c r="A113" s="5"/>
      <c r="B113" s="158"/>
      <c r="C113" s="6"/>
      <c r="D113" s="144"/>
      <c r="E113" s="145"/>
      <c r="F113" s="15"/>
      <c r="G113" s="6"/>
      <c r="H113" s="120"/>
      <c r="I113" s="135"/>
      <c r="J113" s="134" t="s">
        <v>639</v>
      </c>
      <c r="K113" s="162" t="s">
        <v>172</v>
      </c>
    </row>
    <row r="114" spans="1:11" ht="24" customHeight="1" x14ac:dyDescent="0.25">
      <c r="A114" s="129">
        <v>55</v>
      </c>
      <c r="B114" s="130" t="s">
        <v>180</v>
      </c>
      <c r="C114" s="161">
        <v>14350</v>
      </c>
      <c r="D114" s="154">
        <f>C114</f>
        <v>14350</v>
      </c>
      <c r="E114" s="101" t="s">
        <v>34</v>
      </c>
      <c r="F114" s="163" t="s">
        <v>174</v>
      </c>
      <c r="G114" s="217">
        <f>C114</f>
        <v>14350</v>
      </c>
      <c r="H114" s="115" t="str">
        <f>F114</f>
        <v>อู่ ทวียนต์</v>
      </c>
      <c r="I114" s="140">
        <f>C114</f>
        <v>14350</v>
      </c>
      <c r="J114" s="139" t="s">
        <v>348</v>
      </c>
      <c r="K114" s="163" t="s">
        <v>175</v>
      </c>
    </row>
    <row r="115" spans="1:11" ht="24" customHeight="1" x14ac:dyDescent="0.25">
      <c r="A115" s="5"/>
      <c r="B115" s="132"/>
      <c r="C115" s="119"/>
      <c r="D115" s="151"/>
      <c r="E115" s="102"/>
      <c r="F115" s="4"/>
      <c r="G115" s="137"/>
      <c r="H115" s="120"/>
      <c r="I115" s="140"/>
      <c r="J115" s="141" t="s">
        <v>639</v>
      </c>
      <c r="K115" s="162" t="s">
        <v>172</v>
      </c>
    </row>
    <row r="116" spans="1:11" ht="24" customHeight="1" x14ac:dyDescent="0.25">
      <c r="A116" s="129">
        <v>56</v>
      </c>
      <c r="B116" s="157" t="s">
        <v>182</v>
      </c>
      <c r="C116" s="164">
        <v>19000</v>
      </c>
      <c r="D116" s="144">
        <f>C116</f>
        <v>19000</v>
      </c>
      <c r="E116" s="124" t="s">
        <v>34</v>
      </c>
      <c r="F116" s="223" t="s">
        <v>112</v>
      </c>
      <c r="G116" s="17">
        <f>C116</f>
        <v>19000</v>
      </c>
      <c r="H116" s="115" t="str">
        <f>F116</f>
        <v>บริษัท ยูโรสแกน จำกัด</v>
      </c>
      <c r="I116" s="90">
        <f>C116</f>
        <v>19000</v>
      </c>
      <c r="J116" s="131" t="s">
        <v>348</v>
      </c>
      <c r="K116" s="163" t="s">
        <v>177</v>
      </c>
    </row>
    <row r="117" spans="1:11" ht="24" customHeight="1" x14ac:dyDescent="0.25">
      <c r="A117" s="5"/>
      <c r="B117" s="158"/>
      <c r="C117" s="6"/>
      <c r="D117" s="144"/>
      <c r="E117" s="145"/>
      <c r="F117" s="15"/>
      <c r="G117" s="6"/>
      <c r="H117" s="120"/>
      <c r="I117" s="135"/>
      <c r="J117" s="134" t="s">
        <v>639</v>
      </c>
      <c r="K117" s="165" t="s">
        <v>172</v>
      </c>
    </row>
    <row r="118" spans="1:11" ht="24" customHeight="1" x14ac:dyDescent="0.25">
      <c r="A118" s="129">
        <v>57</v>
      </c>
      <c r="B118" s="130" t="s">
        <v>185</v>
      </c>
      <c r="C118" s="161">
        <v>452250</v>
      </c>
      <c r="D118" s="154">
        <f>C118</f>
        <v>452250</v>
      </c>
      <c r="E118" s="101" t="s">
        <v>78</v>
      </c>
      <c r="F118" s="163" t="s">
        <v>86</v>
      </c>
      <c r="G118" s="217">
        <f>C118</f>
        <v>452250</v>
      </c>
      <c r="H118" s="115" t="str">
        <f>F118</f>
        <v>บริษัท ปตท. จำกัด (มหาชน)</v>
      </c>
      <c r="I118" s="140">
        <f>C118</f>
        <v>452250</v>
      </c>
      <c r="J118" s="139" t="s">
        <v>348</v>
      </c>
      <c r="K118" s="162" t="s">
        <v>179</v>
      </c>
    </row>
    <row r="119" spans="1:11" ht="24" customHeight="1" x14ac:dyDescent="0.25">
      <c r="A119" s="5"/>
      <c r="B119" s="132"/>
      <c r="C119" s="119"/>
      <c r="D119" s="151"/>
      <c r="E119" s="102"/>
      <c r="F119" s="4"/>
      <c r="G119" s="137"/>
      <c r="H119" s="120"/>
      <c r="I119" s="140"/>
      <c r="J119" s="141" t="s">
        <v>639</v>
      </c>
      <c r="K119" s="162" t="s">
        <v>19</v>
      </c>
    </row>
    <row r="120" spans="1:11" ht="24" customHeight="1" x14ac:dyDescent="0.25">
      <c r="A120" s="129">
        <v>58</v>
      </c>
      <c r="B120" s="157" t="s">
        <v>188</v>
      </c>
      <c r="C120" s="164">
        <v>3601260</v>
      </c>
      <c r="D120" s="144">
        <f>C120</f>
        <v>3601260</v>
      </c>
      <c r="E120" s="124" t="s">
        <v>69</v>
      </c>
      <c r="F120" s="223" t="s">
        <v>83</v>
      </c>
      <c r="G120" s="17">
        <f>C120</f>
        <v>3601260</v>
      </c>
      <c r="H120" s="115" t="str">
        <f>F120</f>
        <v>ห้างหุ้นส่วนจำกัด ปโยสินทรานสปอร์ต</v>
      </c>
      <c r="I120" s="90">
        <f>C120</f>
        <v>3601260</v>
      </c>
      <c r="J120" s="131" t="s">
        <v>348</v>
      </c>
      <c r="K120" s="163" t="s">
        <v>181</v>
      </c>
    </row>
    <row r="121" spans="1:11" ht="24" customHeight="1" x14ac:dyDescent="0.25">
      <c r="A121" s="5"/>
      <c r="B121" s="158"/>
      <c r="C121" s="6"/>
      <c r="D121" s="144"/>
      <c r="E121" s="145"/>
      <c r="F121" s="15"/>
      <c r="G121" s="6"/>
      <c r="H121" s="120"/>
      <c r="I121" s="135"/>
      <c r="J121" s="134" t="s">
        <v>639</v>
      </c>
      <c r="K121" s="162" t="s">
        <v>27</v>
      </c>
    </row>
    <row r="122" spans="1:11" ht="24" customHeight="1" x14ac:dyDescent="0.25">
      <c r="A122" s="129">
        <v>59</v>
      </c>
      <c r="B122" s="130" t="s">
        <v>190</v>
      </c>
      <c r="C122" s="161">
        <v>624785</v>
      </c>
      <c r="D122" s="154">
        <f>C122</f>
        <v>624785</v>
      </c>
      <c r="E122" s="101" t="s">
        <v>34</v>
      </c>
      <c r="F122" s="163" t="s">
        <v>80</v>
      </c>
      <c r="G122" s="217">
        <f>C122</f>
        <v>624785</v>
      </c>
      <c r="H122" s="115" t="str">
        <f>F122</f>
        <v>บริษัท เอสไอจี คอมบิบล็อค จำกัด</v>
      </c>
      <c r="I122" s="140">
        <f>C122</f>
        <v>624785</v>
      </c>
      <c r="J122" s="139" t="s">
        <v>348</v>
      </c>
      <c r="K122" s="163" t="s">
        <v>183</v>
      </c>
    </row>
    <row r="123" spans="1:11" ht="24" customHeight="1" x14ac:dyDescent="0.25">
      <c r="A123" s="5"/>
      <c r="B123" s="132"/>
      <c r="C123" s="119"/>
      <c r="D123" s="151"/>
      <c r="E123" s="102"/>
      <c r="F123" s="4"/>
      <c r="G123" s="137"/>
      <c r="H123" s="120"/>
      <c r="I123" s="140"/>
      <c r="J123" s="141" t="s">
        <v>639</v>
      </c>
      <c r="K123" s="162" t="s">
        <v>184</v>
      </c>
    </row>
    <row r="124" spans="1:11" ht="24" customHeight="1" x14ac:dyDescent="0.25">
      <c r="A124" s="129">
        <v>60</v>
      </c>
      <c r="B124" s="157" t="s">
        <v>192</v>
      </c>
      <c r="C124" s="164">
        <v>5452434.2400000002</v>
      </c>
      <c r="D124" s="144">
        <f>C124</f>
        <v>5452434.2400000002</v>
      </c>
      <c r="E124" s="124" t="s">
        <v>69</v>
      </c>
      <c r="F124" s="223" t="s">
        <v>80</v>
      </c>
      <c r="G124" s="17">
        <f>C124</f>
        <v>5452434.2400000002</v>
      </c>
      <c r="H124" s="115" t="str">
        <f>F124</f>
        <v>บริษัท เอสไอจี คอมบิบล็อค จำกัด</v>
      </c>
      <c r="I124" s="90">
        <f>C124</f>
        <v>5452434.2400000002</v>
      </c>
      <c r="J124" s="131" t="s">
        <v>348</v>
      </c>
      <c r="K124" s="163" t="s">
        <v>186</v>
      </c>
    </row>
    <row r="125" spans="1:11" ht="24" customHeight="1" x14ac:dyDescent="0.25">
      <c r="A125" s="5"/>
      <c r="B125" s="158"/>
      <c r="C125" s="6"/>
      <c r="D125" s="144"/>
      <c r="E125" s="145"/>
      <c r="F125" s="15"/>
      <c r="G125" s="6"/>
      <c r="H125" s="120"/>
      <c r="I125" s="135"/>
      <c r="J125" s="134" t="s">
        <v>639</v>
      </c>
      <c r="K125" s="162" t="s">
        <v>187</v>
      </c>
    </row>
    <row r="126" spans="1:11" ht="24" customHeight="1" x14ac:dyDescent="0.25">
      <c r="A126" s="129">
        <v>61</v>
      </c>
      <c r="B126" s="113" t="s">
        <v>642</v>
      </c>
      <c r="C126" s="161">
        <v>43200</v>
      </c>
      <c r="D126" s="154">
        <f>C126</f>
        <v>43200</v>
      </c>
      <c r="E126" s="101" t="s">
        <v>34</v>
      </c>
      <c r="F126" s="163" t="s">
        <v>84</v>
      </c>
      <c r="G126" s="217">
        <f>C126</f>
        <v>43200</v>
      </c>
      <c r="H126" s="115" t="str">
        <f>F126</f>
        <v>บริษัท แอร์พลัส เอ็นจิเนียริ่ง จำกัด</v>
      </c>
      <c r="I126" s="140">
        <f>C126</f>
        <v>43200</v>
      </c>
      <c r="J126" s="139" t="s">
        <v>348</v>
      </c>
      <c r="K126" s="163" t="s">
        <v>189</v>
      </c>
    </row>
    <row r="127" spans="1:11" ht="24" customHeight="1" x14ac:dyDescent="0.25">
      <c r="A127" s="5"/>
      <c r="B127" s="166"/>
      <c r="C127" s="119"/>
      <c r="D127" s="151"/>
      <c r="E127" s="102"/>
      <c r="F127" s="4"/>
      <c r="G127" s="137"/>
      <c r="H127" s="120"/>
      <c r="I127" s="140"/>
      <c r="J127" s="141" t="s">
        <v>639</v>
      </c>
      <c r="K127" s="162" t="s">
        <v>31</v>
      </c>
    </row>
    <row r="128" spans="1:11" ht="24" customHeight="1" x14ac:dyDescent="0.25">
      <c r="A128" s="129">
        <v>62</v>
      </c>
      <c r="B128" s="56" t="s">
        <v>198</v>
      </c>
      <c r="C128" s="164">
        <v>17000</v>
      </c>
      <c r="D128" s="144">
        <f>C128</f>
        <v>17000</v>
      </c>
      <c r="E128" s="124" t="s">
        <v>34</v>
      </c>
      <c r="F128" s="223" t="s">
        <v>103</v>
      </c>
      <c r="G128" s="17">
        <f>C128</f>
        <v>17000</v>
      </c>
      <c r="H128" s="115" t="str">
        <f>F128</f>
        <v>บริษัท ดี โปรเกรส พลัส จำกัด</v>
      </c>
      <c r="I128" s="90">
        <f>C128</f>
        <v>17000</v>
      </c>
      <c r="J128" s="131" t="s">
        <v>348</v>
      </c>
      <c r="K128" s="163" t="s">
        <v>191</v>
      </c>
    </row>
    <row r="129" spans="1:11" ht="24" customHeight="1" x14ac:dyDescent="0.25">
      <c r="A129" s="5"/>
      <c r="B129" s="57" t="s">
        <v>643</v>
      </c>
      <c r="C129" s="6"/>
      <c r="D129" s="144"/>
      <c r="E129" s="145"/>
      <c r="F129" s="15"/>
      <c r="G129" s="6"/>
      <c r="H129" s="120"/>
      <c r="I129" s="135"/>
      <c r="J129" s="134" t="s">
        <v>639</v>
      </c>
      <c r="K129" s="162" t="s">
        <v>31</v>
      </c>
    </row>
    <row r="130" spans="1:11" ht="24" customHeight="1" x14ac:dyDescent="0.25">
      <c r="A130" s="150">
        <v>63</v>
      </c>
      <c r="B130" s="111" t="s">
        <v>200</v>
      </c>
      <c r="C130" s="167">
        <v>295000</v>
      </c>
      <c r="D130" s="155">
        <f>C130</f>
        <v>295000</v>
      </c>
      <c r="E130" s="124" t="s">
        <v>78</v>
      </c>
      <c r="F130" s="224" t="s">
        <v>193</v>
      </c>
      <c r="G130" s="17">
        <f>C130</f>
        <v>295000</v>
      </c>
      <c r="H130" s="115" t="str">
        <f>F130</f>
        <v>บริษัท เบรนน์แท็ก อินกรีเดียนส์ (ประเทศไทย) จำกัด (มหาชน)</v>
      </c>
      <c r="I130" s="152">
        <f>C130</f>
        <v>295000</v>
      </c>
      <c r="J130" s="139" t="s">
        <v>348</v>
      </c>
      <c r="K130" s="163" t="s">
        <v>194</v>
      </c>
    </row>
    <row r="131" spans="1:11" ht="24" customHeight="1" x14ac:dyDescent="0.25">
      <c r="A131" s="105"/>
      <c r="B131" s="106" t="s">
        <v>644</v>
      </c>
      <c r="C131" s="107"/>
      <c r="D131" s="156"/>
      <c r="E131" s="147"/>
      <c r="F131" s="222"/>
      <c r="G131" s="107"/>
      <c r="H131" s="110"/>
      <c r="I131" s="153"/>
      <c r="J131" s="148" t="s">
        <v>639</v>
      </c>
      <c r="K131" s="165" t="s">
        <v>31</v>
      </c>
    </row>
    <row r="132" spans="1:11" ht="24" customHeight="1" x14ac:dyDescent="0.25">
      <c r="A132" s="112">
        <v>64</v>
      </c>
      <c r="B132" s="118" t="s">
        <v>201</v>
      </c>
      <c r="C132" s="114">
        <v>88000</v>
      </c>
      <c r="D132" s="17">
        <v>88000</v>
      </c>
      <c r="E132" s="225" t="s">
        <v>34</v>
      </c>
      <c r="F132" s="10" t="s">
        <v>195</v>
      </c>
      <c r="G132" s="133">
        <v>88000</v>
      </c>
      <c r="H132" s="124" t="s">
        <v>196</v>
      </c>
      <c r="I132" s="139">
        <v>88000</v>
      </c>
      <c r="J132" s="131" t="s">
        <v>348</v>
      </c>
      <c r="K132" s="10" t="s">
        <v>350</v>
      </c>
    </row>
    <row r="133" spans="1:11" ht="24" customHeight="1" x14ac:dyDescent="0.25">
      <c r="A133" s="5"/>
      <c r="B133" s="57" t="s">
        <v>645</v>
      </c>
      <c r="C133" s="107"/>
      <c r="D133" s="107"/>
      <c r="E133" s="226"/>
      <c r="F133" s="12" t="s">
        <v>197</v>
      </c>
      <c r="G133" s="133"/>
      <c r="H133" s="147" t="s">
        <v>197</v>
      </c>
      <c r="I133" s="168"/>
      <c r="J133" s="169" t="s">
        <v>639</v>
      </c>
      <c r="K133" s="12" t="s">
        <v>620</v>
      </c>
    </row>
    <row r="134" spans="1:11" ht="24" customHeight="1" x14ac:dyDescent="0.25">
      <c r="A134" s="112">
        <v>65</v>
      </c>
      <c r="B134" s="113" t="s">
        <v>203</v>
      </c>
      <c r="C134" s="114">
        <v>6853.31</v>
      </c>
      <c r="D134" s="17">
        <v>6853.31</v>
      </c>
      <c r="E134" s="115" t="s">
        <v>34</v>
      </c>
      <c r="F134" s="117" t="s">
        <v>199</v>
      </c>
      <c r="G134" s="6">
        <v>6853.31</v>
      </c>
      <c r="H134" s="5" t="s">
        <v>199</v>
      </c>
      <c r="I134" s="116">
        <v>6853.31</v>
      </c>
      <c r="J134" s="139" t="s">
        <v>348</v>
      </c>
      <c r="K134" s="10" t="s">
        <v>351</v>
      </c>
    </row>
    <row r="135" spans="1:11" ht="24" customHeight="1" x14ac:dyDescent="0.25">
      <c r="A135" s="5"/>
      <c r="B135" s="166" t="s">
        <v>646</v>
      </c>
      <c r="C135" s="123"/>
      <c r="D135" s="6"/>
      <c r="E135" s="120"/>
      <c r="F135" s="117"/>
      <c r="G135" s="6"/>
      <c r="H135" s="5"/>
      <c r="I135" s="116"/>
      <c r="J135" s="141" t="s">
        <v>639</v>
      </c>
      <c r="K135" s="58" t="s">
        <v>621</v>
      </c>
    </row>
    <row r="136" spans="1:11" ht="24" customHeight="1" x14ac:dyDescent="0.25">
      <c r="A136" s="112">
        <v>66</v>
      </c>
      <c r="B136" s="113" t="s">
        <v>205</v>
      </c>
      <c r="C136" s="114">
        <v>25200</v>
      </c>
      <c r="D136" s="17">
        <v>25200</v>
      </c>
      <c r="E136" s="18" t="s">
        <v>34</v>
      </c>
      <c r="F136" s="18" t="s">
        <v>13</v>
      </c>
      <c r="G136" s="17">
        <v>25200</v>
      </c>
      <c r="H136" s="18" t="s">
        <v>13</v>
      </c>
      <c r="I136" s="104">
        <v>25200</v>
      </c>
      <c r="J136" s="139" t="s">
        <v>348</v>
      </c>
      <c r="K136" s="10" t="s">
        <v>351</v>
      </c>
    </row>
    <row r="137" spans="1:11" ht="24" customHeight="1" x14ac:dyDescent="0.25">
      <c r="A137" s="5"/>
      <c r="B137" s="118"/>
      <c r="C137" s="119"/>
      <c r="D137" s="107"/>
      <c r="E137" s="108"/>
      <c r="F137" s="108"/>
      <c r="G137" s="107"/>
      <c r="H137" s="108"/>
      <c r="I137" s="109"/>
      <c r="J137" s="148" t="s">
        <v>639</v>
      </c>
      <c r="K137" s="12" t="s">
        <v>517</v>
      </c>
    </row>
    <row r="138" spans="1:11" ht="24" customHeight="1" x14ac:dyDescent="0.25">
      <c r="A138" s="112">
        <v>67</v>
      </c>
      <c r="B138" s="113" t="s">
        <v>207</v>
      </c>
      <c r="C138" s="114">
        <v>6986</v>
      </c>
      <c r="D138" s="17">
        <v>6986</v>
      </c>
      <c r="E138" s="18" t="s">
        <v>34</v>
      </c>
      <c r="F138" s="18" t="s">
        <v>202</v>
      </c>
      <c r="G138" s="17">
        <v>6986</v>
      </c>
      <c r="H138" s="18" t="s">
        <v>202</v>
      </c>
      <c r="I138" s="104">
        <v>6986</v>
      </c>
      <c r="J138" s="139" t="s">
        <v>348</v>
      </c>
      <c r="K138" s="10" t="s">
        <v>352</v>
      </c>
    </row>
    <row r="139" spans="1:11" ht="24" customHeight="1" x14ac:dyDescent="0.25">
      <c r="A139" s="5"/>
      <c r="B139" s="118"/>
      <c r="C139" s="119"/>
      <c r="D139" s="107"/>
      <c r="E139" s="108"/>
      <c r="F139" s="108"/>
      <c r="G139" s="107"/>
      <c r="H139" s="108"/>
      <c r="I139" s="109"/>
      <c r="J139" s="148" t="s">
        <v>639</v>
      </c>
      <c r="K139" s="12" t="s">
        <v>93</v>
      </c>
    </row>
    <row r="140" spans="1:11" ht="24" customHeight="1" x14ac:dyDescent="0.25">
      <c r="A140" s="112">
        <v>68</v>
      </c>
      <c r="B140" s="56" t="s">
        <v>209</v>
      </c>
      <c r="C140" s="144">
        <v>99601.2</v>
      </c>
      <c r="D140" s="114">
        <v>99601.2</v>
      </c>
      <c r="E140" s="18" t="s">
        <v>34</v>
      </c>
      <c r="F140" s="18" t="s">
        <v>204</v>
      </c>
      <c r="G140" s="17">
        <v>99601.2</v>
      </c>
      <c r="H140" s="18" t="s">
        <v>204</v>
      </c>
      <c r="I140" s="104">
        <v>99601.2</v>
      </c>
      <c r="J140" s="139" t="s">
        <v>348</v>
      </c>
      <c r="K140" s="10" t="s">
        <v>353</v>
      </c>
    </row>
    <row r="141" spans="1:11" ht="24" customHeight="1" x14ac:dyDescent="0.25">
      <c r="A141" s="5"/>
      <c r="B141" s="57"/>
      <c r="C141" s="144"/>
      <c r="D141" s="123"/>
      <c r="E141" s="5"/>
      <c r="F141" s="5"/>
      <c r="G141" s="6"/>
      <c r="H141" s="5"/>
      <c r="I141" s="116"/>
      <c r="J141" s="141" t="s">
        <v>639</v>
      </c>
      <c r="K141" s="12" t="s">
        <v>533</v>
      </c>
    </row>
    <row r="142" spans="1:11" ht="24" customHeight="1" x14ac:dyDescent="0.25">
      <c r="A142" s="112">
        <v>69</v>
      </c>
      <c r="B142" s="113" t="s">
        <v>211</v>
      </c>
      <c r="C142" s="114">
        <v>179760</v>
      </c>
      <c r="D142" s="154">
        <v>179760</v>
      </c>
      <c r="E142" s="227" t="s">
        <v>34</v>
      </c>
      <c r="F142" s="10" t="s">
        <v>210</v>
      </c>
      <c r="G142" s="121">
        <v>179760</v>
      </c>
      <c r="H142" s="124" t="s">
        <v>210</v>
      </c>
      <c r="I142" s="139">
        <v>179760</v>
      </c>
      <c r="J142" s="131" t="s">
        <v>348</v>
      </c>
      <c r="K142" s="58" t="s">
        <v>354</v>
      </c>
    </row>
    <row r="143" spans="1:11" ht="24" customHeight="1" x14ac:dyDescent="0.25">
      <c r="A143" s="5"/>
      <c r="B143" s="118"/>
      <c r="C143" s="123"/>
      <c r="D143" s="143"/>
      <c r="E143" s="127"/>
      <c r="F143" s="58"/>
      <c r="G143" s="142"/>
      <c r="H143" s="145"/>
      <c r="I143" s="149"/>
      <c r="J143" s="134" t="s">
        <v>639</v>
      </c>
      <c r="K143" s="58" t="s">
        <v>622</v>
      </c>
    </row>
    <row r="144" spans="1:11" ht="24" customHeight="1" x14ac:dyDescent="0.25">
      <c r="A144" s="16">
        <v>70</v>
      </c>
      <c r="B144" s="237" t="s">
        <v>212</v>
      </c>
      <c r="C144" s="114">
        <v>6500</v>
      </c>
      <c r="D144" s="154">
        <v>6500</v>
      </c>
      <c r="E144" s="220" t="s">
        <v>34</v>
      </c>
      <c r="F144" s="18" t="s">
        <v>208</v>
      </c>
      <c r="G144" s="155">
        <v>6500</v>
      </c>
      <c r="H144" s="124" t="s">
        <v>208</v>
      </c>
      <c r="I144" s="139">
        <v>6500</v>
      </c>
      <c r="J144" s="131" t="s">
        <v>348</v>
      </c>
      <c r="K144" s="10" t="s">
        <v>355</v>
      </c>
    </row>
    <row r="145" spans="1:11" ht="24" customHeight="1" x14ac:dyDescent="0.25">
      <c r="A145" s="147"/>
      <c r="B145" s="241"/>
      <c r="C145" s="119"/>
      <c r="D145" s="151"/>
      <c r="E145" s="221"/>
      <c r="F145" s="108"/>
      <c r="G145" s="156"/>
      <c r="H145" s="147"/>
      <c r="I145" s="168"/>
      <c r="J145" s="169" t="s">
        <v>639</v>
      </c>
      <c r="K145" s="12" t="s">
        <v>622</v>
      </c>
    </row>
    <row r="146" spans="1:11" ht="24" customHeight="1" x14ac:dyDescent="0.25">
      <c r="A146" s="127"/>
      <c r="B146" s="166"/>
      <c r="C146" s="133"/>
      <c r="D146" s="133"/>
      <c r="E146" s="127"/>
      <c r="F146" s="127"/>
      <c r="G146" s="133"/>
      <c r="H146" s="127"/>
      <c r="I146" s="146"/>
      <c r="J146" s="231"/>
      <c r="K146" s="127"/>
    </row>
    <row r="147" spans="1:11" ht="24" customHeight="1" x14ac:dyDescent="0.25">
      <c r="A147" s="112">
        <v>71</v>
      </c>
      <c r="B147" s="113" t="s">
        <v>213</v>
      </c>
      <c r="C147" s="114">
        <v>6500</v>
      </c>
      <c r="D147" s="154">
        <v>6500</v>
      </c>
      <c r="E147" s="227" t="s">
        <v>34</v>
      </c>
      <c r="F147" s="10" t="s">
        <v>208</v>
      </c>
      <c r="G147" s="121">
        <v>6500</v>
      </c>
      <c r="H147" s="124" t="s">
        <v>208</v>
      </c>
      <c r="I147" s="139">
        <v>6500</v>
      </c>
      <c r="J147" s="131" t="s">
        <v>348</v>
      </c>
      <c r="K147" s="10" t="s">
        <v>356</v>
      </c>
    </row>
    <row r="148" spans="1:11" ht="24" customHeight="1" x14ac:dyDescent="0.25">
      <c r="A148" s="5"/>
      <c r="B148" s="118"/>
      <c r="C148" s="119"/>
      <c r="D148" s="151"/>
      <c r="E148" s="127"/>
      <c r="F148" s="12"/>
      <c r="G148" s="122"/>
      <c r="H148" s="147"/>
      <c r="I148" s="168"/>
      <c r="J148" s="169" t="s">
        <v>639</v>
      </c>
      <c r="K148" s="12" t="s">
        <v>622</v>
      </c>
    </row>
    <row r="149" spans="1:11" ht="24" customHeight="1" x14ac:dyDescent="0.25">
      <c r="A149" s="103">
        <v>72</v>
      </c>
      <c r="B149" s="7" t="s">
        <v>217</v>
      </c>
      <c r="C149" s="114">
        <v>49000</v>
      </c>
      <c r="D149" s="154">
        <v>49000</v>
      </c>
      <c r="E149" s="171" t="s">
        <v>34</v>
      </c>
      <c r="F149" s="5" t="s">
        <v>36</v>
      </c>
      <c r="G149" s="144">
        <v>49000</v>
      </c>
      <c r="H149" s="145" t="s">
        <v>36</v>
      </c>
      <c r="I149" s="149">
        <v>49000</v>
      </c>
      <c r="J149" s="131" t="s">
        <v>348</v>
      </c>
      <c r="K149" s="10" t="s">
        <v>357</v>
      </c>
    </row>
    <row r="150" spans="1:11" ht="24" customHeight="1" x14ac:dyDescent="0.25">
      <c r="A150" s="105"/>
      <c r="B150" s="9"/>
      <c r="C150" s="119"/>
      <c r="D150" s="151"/>
      <c r="E150" s="117"/>
      <c r="F150" s="5"/>
      <c r="G150" s="144"/>
      <c r="H150" s="147"/>
      <c r="I150" s="168"/>
      <c r="J150" s="169" t="s">
        <v>639</v>
      </c>
      <c r="K150" s="12" t="s">
        <v>623</v>
      </c>
    </row>
    <row r="151" spans="1:11" ht="24" customHeight="1" x14ac:dyDescent="0.25">
      <c r="A151" s="112">
        <v>73</v>
      </c>
      <c r="B151" s="118" t="s">
        <v>218</v>
      </c>
      <c r="C151" s="114">
        <v>73343.149999999994</v>
      </c>
      <c r="D151" s="154">
        <v>73343.149999999994</v>
      </c>
      <c r="E151" s="227" t="s">
        <v>34</v>
      </c>
      <c r="F151" s="10" t="s">
        <v>214</v>
      </c>
      <c r="G151" s="228">
        <v>73343.149999999994</v>
      </c>
      <c r="H151" s="124" t="s">
        <v>215</v>
      </c>
      <c r="I151" s="139">
        <v>73343.149999999994</v>
      </c>
      <c r="J151" s="131" t="s">
        <v>348</v>
      </c>
      <c r="K151" s="10" t="s">
        <v>358</v>
      </c>
    </row>
    <row r="152" spans="1:11" ht="24" customHeight="1" x14ac:dyDescent="0.25">
      <c r="A152" s="5"/>
      <c r="B152" s="118"/>
      <c r="C152" s="119"/>
      <c r="D152" s="151"/>
      <c r="E152" s="127"/>
      <c r="F152" s="12" t="s">
        <v>216</v>
      </c>
      <c r="G152" s="133"/>
      <c r="H152" s="147" t="s">
        <v>216</v>
      </c>
      <c r="I152" s="168"/>
      <c r="J152" s="169" t="s">
        <v>639</v>
      </c>
      <c r="K152" s="12" t="s">
        <v>623</v>
      </c>
    </row>
    <row r="153" spans="1:11" ht="24" customHeight="1" x14ac:dyDescent="0.25">
      <c r="A153" s="112">
        <v>74</v>
      </c>
      <c r="B153" s="113" t="s">
        <v>219</v>
      </c>
      <c r="C153" s="114">
        <v>10400</v>
      </c>
      <c r="D153" s="154">
        <v>10400</v>
      </c>
      <c r="E153" s="171" t="s">
        <v>34</v>
      </c>
      <c r="F153" s="105" t="s">
        <v>36</v>
      </c>
      <c r="G153" s="121">
        <v>10400</v>
      </c>
      <c r="H153" s="124" t="s">
        <v>36</v>
      </c>
      <c r="I153" s="139">
        <v>10400</v>
      </c>
      <c r="J153" s="131" t="s">
        <v>348</v>
      </c>
      <c r="K153" s="10" t="s">
        <v>359</v>
      </c>
    </row>
    <row r="154" spans="1:11" ht="24" customHeight="1" x14ac:dyDescent="0.25">
      <c r="A154" s="5"/>
      <c r="B154" s="166"/>
      <c r="C154" s="119"/>
      <c r="D154" s="151"/>
      <c r="E154" s="117"/>
      <c r="F154" s="105"/>
      <c r="G154" s="122"/>
      <c r="H154" s="147"/>
      <c r="I154" s="168"/>
      <c r="J154" s="169" t="s">
        <v>639</v>
      </c>
      <c r="K154" s="12" t="s">
        <v>624</v>
      </c>
    </row>
    <row r="155" spans="1:11" ht="24" customHeight="1" x14ac:dyDescent="0.25">
      <c r="A155" s="112">
        <v>75</v>
      </c>
      <c r="B155" s="113" t="s">
        <v>220</v>
      </c>
      <c r="C155" s="114">
        <v>12500</v>
      </c>
      <c r="D155" s="154">
        <v>12500</v>
      </c>
      <c r="E155" s="227" t="s">
        <v>34</v>
      </c>
      <c r="F155" s="10" t="s">
        <v>13</v>
      </c>
      <c r="G155" s="133">
        <v>12500</v>
      </c>
      <c r="H155" s="124" t="s">
        <v>13</v>
      </c>
      <c r="I155" s="139">
        <v>12500</v>
      </c>
      <c r="J155" s="131" t="s">
        <v>348</v>
      </c>
      <c r="K155" s="10" t="s">
        <v>360</v>
      </c>
    </row>
    <row r="156" spans="1:11" ht="24" customHeight="1" x14ac:dyDescent="0.25">
      <c r="A156" s="5"/>
      <c r="B156" s="118"/>
      <c r="C156" s="123"/>
      <c r="D156" s="143"/>
      <c r="E156" s="127"/>
      <c r="F156" s="12"/>
      <c r="G156" s="133"/>
      <c r="H156" s="145"/>
      <c r="I156" s="149"/>
      <c r="J156" s="134" t="s">
        <v>639</v>
      </c>
      <c r="K156" s="58" t="s">
        <v>624</v>
      </c>
    </row>
    <row r="157" spans="1:11" ht="24" customHeight="1" x14ac:dyDescent="0.25">
      <c r="A157" s="103">
        <v>76</v>
      </c>
      <c r="B157" s="125" t="s">
        <v>222</v>
      </c>
      <c r="C157" s="114">
        <v>10500</v>
      </c>
      <c r="D157" s="154">
        <v>10500</v>
      </c>
      <c r="E157" s="220" t="s">
        <v>34</v>
      </c>
      <c r="F157" s="18" t="s">
        <v>13</v>
      </c>
      <c r="G157" s="155">
        <v>10500</v>
      </c>
      <c r="H157" s="124" t="s">
        <v>13</v>
      </c>
      <c r="I157" s="139">
        <v>10500</v>
      </c>
      <c r="J157" s="131" t="s">
        <v>348</v>
      </c>
      <c r="K157" s="10" t="s">
        <v>361</v>
      </c>
    </row>
    <row r="158" spans="1:11" ht="24" customHeight="1" x14ac:dyDescent="0.25">
      <c r="A158" s="105"/>
      <c r="B158" s="170"/>
      <c r="C158" s="119"/>
      <c r="D158" s="151"/>
      <c r="E158" s="221"/>
      <c r="F158" s="108"/>
      <c r="G158" s="156"/>
      <c r="H158" s="147"/>
      <c r="I158" s="168"/>
      <c r="J158" s="169" t="s">
        <v>639</v>
      </c>
      <c r="K158" s="12" t="s">
        <v>553</v>
      </c>
    </row>
    <row r="159" spans="1:11" ht="24" customHeight="1" x14ac:dyDescent="0.25">
      <c r="A159" s="112">
        <v>77</v>
      </c>
      <c r="B159" s="118" t="s">
        <v>223</v>
      </c>
      <c r="C159" s="123">
        <v>24000</v>
      </c>
      <c r="D159" s="143">
        <v>24000</v>
      </c>
      <c r="E159" s="117" t="s">
        <v>34</v>
      </c>
      <c r="F159" s="5" t="s">
        <v>13</v>
      </c>
      <c r="G159" s="144">
        <v>24000</v>
      </c>
      <c r="H159" s="145" t="s">
        <v>13</v>
      </c>
      <c r="I159" s="149">
        <v>24000</v>
      </c>
      <c r="J159" s="136" t="s">
        <v>348</v>
      </c>
      <c r="K159" s="58" t="s">
        <v>362</v>
      </c>
    </row>
    <row r="160" spans="1:11" ht="24" customHeight="1" x14ac:dyDescent="0.25">
      <c r="A160" s="5"/>
      <c r="B160" s="118" t="s">
        <v>225</v>
      </c>
      <c r="C160" s="119"/>
      <c r="D160" s="151"/>
      <c r="E160" s="117"/>
      <c r="F160" s="5"/>
      <c r="G160" s="144"/>
      <c r="H160" s="147"/>
      <c r="I160" s="168"/>
      <c r="J160" s="169" t="s">
        <v>639</v>
      </c>
      <c r="K160" s="12" t="s">
        <v>553</v>
      </c>
    </row>
    <row r="161" spans="1:11" ht="24" customHeight="1" x14ac:dyDescent="0.25">
      <c r="A161" s="112">
        <v>78</v>
      </c>
      <c r="B161" s="113" t="s">
        <v>226</v>
      </c>
      <c r="C161" s="114">
        <v>36754.5</v>
      </c>
      <c r="D161" s="154">
        <v>36754.5</v>
      </c>
      <c r="E161" s="227" t="s">
        <v>34</v>
      </c>
      <c r="F161" s="124" t="s">
        <v>113</v>
      </c>
      <c r="G161" s="154">
        <v>36754.5</v>
      </c>
      <c r="H161" s="124" t="s">
        <v>113</v>
      </c>
      <c r="I161" s="139">
        <v>36754.5</v>
      </c>
      <c r="J161" s="131" t="s">
        <v>348</v>
      </c>
      <c r="K161" s="10" t="s">
        <v>363</v>
      </c>
    </row>
    <row r="162" spans="1:11" ht="24" customHeight="1" x14ac:dyDescent="0.25">
      <c r="A162" s="5"/>
      <c r="B162" s="118"/>
      <c r="C162" s="119"/>
      <c r="D162" s="151"/>
      <c r="E162" s="127"/>
      <c r="F162" s="147"/>
      <c r="G162" s="151"/>
      <c r="H162" s="147"/>
      <c r="I162" s="168"/>
      <c r="J162" s="169" t="s">
        <v>639</v>
      </c>
      <c r="K162" s="12" t="s">
        <v>625</v>
      </c>
    </row>
    <row r="163" spans="1:11" ht="24" customHeight="1" x14ac:dyDescent="0.25">
      <c r="A163" s="112">
        <v>79</v>
      </c>
      <c r="B163" s="113" t="s">
        <v>227</v>
      </c>
      <c r="C163" s="114">
        <v>302783</v>
      </c>
      <c r="D163" s="154">
        <v>302783</v>
      </c>
      <c r="E163" s="171" t="s">
        <v>34</v>
      </c>
      <c r="F163" s="5" t="s">
        <v>224</v>
      </c>
      <c r="G163" s="144">
        <v>302783</v>
      </c>
      <c r="H163" s="124" t="s">
        <v>224</v>
      </c>
      <c r="I163" s="139">
        <v>302783</v>
      </c>
      <c r="J163" s="131" t="s">
        <v>348</v>
      </c>
      <c r="K163" s="10" t="s">
        <v>364</v>
      </c>
    </row>
    <row r="164" spans="1:11" ht="24" customHeight="1" x14ac:dyDescent="0.25">
      <c r="A164" s="5"/>
      <c r="B164" s="118" t="s">
        <v>228</v>
      </c>
      <c r="C164" s="119"/>
      <c r="D164" s="151"/>
      <c r="E164" s="117"/>
      <c r="F164" s="5"/>
      <c r="G164" s="144"/>
      <c r="H164" s="147"/>
      <c r="I164" s="168"/>
      <c r="J164" s="169" t="s">
        <v>639</v>
      </c>
      <c r="K164" s="12" t="s">
        <v>626</v>
      </c>
    </row>
    <row r="165" spans="1:11" ht="24" customHeight="1" x14ac:dyDescent="0.25">
      <c r="A165" s="112">
        <v>80</v>
      </c>
      <c r="B165" s="113" t="s">
        <v>229</v>
      </c>
      <c r="C165" s="114">
        <v>9200</v>
      </c>
      <c r="D165" s="154">
        <v>9200</v>
      </c>
      <c r="E165" s="227" t="s">
        <v>34</v>
      </c>
      <c r="F165" s="124" t="s">
        <v>208</v>
      </c>
      <c r="G165" s="154">
        <v>9200</v>
      </c>
      <c r="H165" s="124" t="s">
        <v>208</v>
      </c>
      <c r="I165" s="139">
        <v>9200</v>
      </c>
      <c r="J165" s="131" t="s">
        <v>348</v>
      </c>
      <c r="K165" s="10" t="s">
        <v>365</v>
      </c>
    </row>
    <row r="166" spans="1:11" ht="24" customHeight="1" x14ac:dyDescent="0.25">
      <c r="A166" s="5"/>
      <c r="B166" s="118"/>
      <c r="C166" s="119"/>
      <c r="D166" s="151"/>
      <c r="E166" s="127"/>
      <c r="F166" s="147"/>
      <c r="G166" s="151"/>
      <c r="H166" s="147"/>
      <c r="I166" s="168"/>
      <c r="J166" s="169" t="s">
        <v>639</v>
      </c>
      <c r="K166" s="12" t="s">
        <v>566</v>
      </c>
    </row>
    <row r="167" spans="1:11" ht="24" customHeight="1" x14ac:dyDescent="0.25">
      <c r="A167" s="112">
        <v>81</v>
      </c>
      <c r="B167" s="113" t="s">
        <v>234</v>
      </c>
      <c r="C167" s="114">
        <v>460100</v>
      </c>
      <c r="D167" s="154">
        <v>460100</v>
      </c>
      <c r="E167" s="171" t="s">
        <v>34</v>
      </c>
      <c r="F167" s="5" t="s">
        <v>42</v>
      </c>
      <c r="G167" s="144">
        <v>460100</v>
      </c>
      <c r="H167" s="124" t="s">
        <v>42</v>
      </c>
      <c r="I167" s="139">
        <v>460100</v>
      </c>
      <c r="J167" s="131" t="s">
        <v>348</v>
      </c>
      <c r="K167" s="58" t="s">
        <v>366</v>
      </c>
    </row>
    <row r="168" spans="1:11" ht="24" customHeight="1" x14ac:dyDescent="0.25">
      <c r="A168" s="5"/>
      <c r="B168" s="118"/>
      <c r="C168" s="119"/>
      <c r="D168" s="151"/>
      <c r="E168" s="117"/>
      <c r="F168" s="5"/>
      <c r="G168" s="144"/>
      <c r="H168" s="147"/>
      <c r="I168" s="168"/>
      <c r="J168" s="169" t="s">
        <v>639</v>
      </c>
      <c r="K168" s="12" t="s">
        <v>625</v>
      </c>
    </row>
    <row r="169" spans="1:11" ht="24" customHeight="1" x14ac:dyDescent="0.25">
      <c r="A169" s="112">
        <v>82</v>
      </c>
      <c r="B169" s="113" t="s">
        <v>236</v>
      </c>
      <c r="C169" s="114">
        <v>3500</v>
      </c>
      <c r="D169" s="154">
        <v>3500</v>
      </c>
      <c r="E169" s="227" t="s">
        <v>34</v>
      </c>
      <c r="F169" s="124" t="s">
        <v>208</v>
      </c>
      <c r="G169" s="154">
        <v>3500</v>
      </c>
      <c r="H169" s="124" t="s">
        <v>208</v>
      </c>
      <c r="I169" s="139">
        <v>3500</v>
      </c>
      <c r="J169" s="131" t="s">
        <v>348</v>
      </c>
      <c r="K169" s="10" t="s">
        <v>367</v>
      </c>
    </row>
    <row r="170" spans="1:11" ht="24" customHeight="1" x14ac:dyDescent="0.25">
      <c r="A170" s="5"/>
      <c r="B170" s="118"/>
      <c r="C170" s="119"/>
      <c r="D170" s="151"/>
      <c r="E170" s="127"/>
      <c r="F170" s="147"/>
      <c r="G170" s="151"/>
      <c r="H170" s="147"/>
      <c r="I170" s="168"/>
      <c r="J170" s="169" t="s">
        <v>639</v>
      </c>
      <c r="K170" s="12" t="s">
        <v>627</v>
      </c>
    </row>
    <row r="171" spans="1:11" ht="24" customHeight="1" x14ac:dyDescent="0.25">
      <c r="A171" s="112">
        <v>83</v>
      </c>
      <c r="B171" s="113" t="s">
        <v>230</v>
      </c>
      <c r="C171" s="114">
        <v>83888</v>
      </c>
      <c r="D171" s="154">
        <v>83888</v>
      </c>
      <c r="E171" s="171" t="s">
        <v>34</v>
      </c>
      <c r="F171" s="5" t="s">
        <v>235</v>
      </c>
      <c r="G171" s="144">
        <v>83888</v>
      </c>
      <c r="H171" s="124" t="s">
        <v>235</v>
      </c>
      <c r="I171" s="139">
        <v>83888</v>
      </c>
      <c r="J171" s="131" t="s">
        <v>348</v>
      </c>
      <c r="K171" s="117" t="s">
        <v>368</v>
      </c>
    </row>
    <row r="172" spans="1:11" ht="24" customHeight="1" x14ac:dyDescent="0.25">
      <c r="A172" s="5"/>
      <c r="B172" s="118"/>
      <c r="C172" s="119"/>
      <c r="D172" s="151"/>
      <c r="E172" s="117"/>
      <c r="F172" s="5"/>
      <c r="G172" s="144"/>
      <c r="H172" s="147"/>
      <c r="I172" s="168"/>
      <c r="J172" s="169" t="s">
        <v>639</v>
      </c>
      <c r="K172" s="117" t="s">
        <v>519</v>
      </c>
    </row>
    <row r="173" spans="1:11" ht="24" customHeight="1" x14ac:dyDescent="0.25">
      <c r="A173" s="112">
        <v>84</v>
      </c>
      <c r="B173" s="113" t="s">
        <v>238</v>
      </c>
      <c r="C173" s="114">
        <v>133750</v>
      </c>
      <c r="D173" s="154">
        <v>133750</v>
      </c>
      <c r="E173" s="227" t="s">
        <v>34</v>
      </c>
      <c r="F173" s="124" t="s">
        <v>42</v>
      </c>
      <c r="G173" s="154">
        <v>133750</v>
      </c>
      <c r="H173" s="117" t="s">
        <v>42</v>
      </c>
      <c r="I173" s="116">
        <v>133750</v>
      </c>
      <c r="J173" s="139" t="s">
        <v>348</v>
      </c>
      <c r="K173" s="10" t="s">
        <v>369</v>
      </c>
    </row>
    <row r="174" spans="1:11" ht="24" customHeight="1" x14ac:dyDescent="0.25">
      <c r="A174" s="5"/>
      <c r="B174" s="118"/>
      <c r="C174" s="119"/>
      <c r="D174" s="172"/>
      <c r="E174" s="127"/>
      <c r="F174" s="147"/>
      <c r="G174" s="151"/>
      <c r="H174" s="117"/>
      <c r="I174" s="116"/>
      <c r="J174" s="148" t="s">
        <v>639</v>
      </c>
      <c r="K174" s="12" t="s">
        <v>628</v>
      </c>
    </row>
    <row r="175" spans="1:11" ht="24" customHeight="1" x14ac:dyDescent="0.25">
      <c r="A175" s="112">
        <v>85</v>
      </c>
      <c r="B175" s="56" t="s">
        <v>240</v>
      </c>
      <c r="C175" s="173">
        <v>20865</v>
      </c>
      <c r="D175" s="173">
        <v>20865</v>
      </c>
      <c r="E175" s="129" t="s">
        <v>34</v>
      </c>
      <c r="F175" s="5" t="s">
        <v>237</v>
      </c>
      <c r="G175" s="6">
        <v>20865</v>
      </c>
      <c r="H175" s="129" t="s">
        <v>237</v>
      </c>
      <c r="I175" s="175">
        <v>20865</v>
      </c>
      <c r="J175" s="139" t="s">
        <v>348</v>
      </c>
      <c r="K175" s="117" t="s">
        <v>370</v>
      </c>
    </row>
    <row r="176" spans="1:11" ht="24" customHeight="1" x14ac:dyDescent="0.25">
      <c r="A176" s="5"/>
      <c r="B176" s="57"/>
      <c r="C176" s="6"/>
      <c r="D176" s="6"/>
      <c r="E176" s="5"/>
      <c r="F176" s="5"/>
      <c r="G176" s="6"/>
      <c r="H176" s="5"/>
      <c r="I176" s="116"/>
      <c r="J176" s="148" t="s">
        <v>639</v>
      </c>
      <c r="K176" s="117" t="s">
        <v>627</v>
      </c>
    </row>
    <row r="177" spans="1:11" ht="24" customHeight="1" x14ac:dyDescent="0.25">
      <c r="A177" s="112">
        <v>86</v>
      </c>
      <c r="B177" s="56" t="s">
        <v>242</v>
      </c>
      <c r="C177" s="173">
        <v>52430</v>
      </c>
      <c r="D177" s="173">
        <v>52430</v>
      </c>
      <c r="E177" s="129" t="s">
        <v>34</v>
      </c>
      <c r="F177" s="129" t="s">
        <v>239</v>
      </c>
      <c r="G177" s="173">
        <v>52430</v>
      </c>
      <c r="H177" s="129" t="s">
        <v>239</v>
      </c>
      <c r="I177" s="175">
        <v>52430</v>
      </c>
      <c r="J177" s="139" t="s">
        <v>348</v>
      </c>
      <c r="K177" s="10" t="s">
        <v>371</v>
      </c>
    </row>
    <row r="178" spans="1:11" ht="24" customHeight="1" x14ac:dyDescent="0.25">
      <c r="A178" s="5"/>
      <c r="B178" s="57"/>
      <c r="C178" s="6"/>
      <c r="D178" s="6"/>
      <c r="E178" s="5"/>
      <c r="F178" s="5"/>
      <c r="G178" s="6"/>
      <c r="H178" s="5"/>
      <c r="I178" s="116"/>
      <c r="J178" s="148" t="s">
        <v>639</v>
      </c>
      <c r="K178" s="12" t="s">
        <v>536</v>
      </c>
    </row>
    <row r="179" spans="1:11" ht="24" customHeight="1" x14ac:dyDescent="0.25">
      <c r="A179" s="112">
        <v>87</v>
      </c>
      <c r="B179" s="56" t="s">
        <v>243</v>
      </c>
      <c r="C179" s="173">
        <v>98707.5</v>
      </c>
      <c r="D179" s="173">
        <v>98707.5</v>
      </c>
      <c r="E179" s="129" t="s">
        <v>34</v>
      </c>
      <c r="F179" s="129" t="s">
        <v>231</v>
      </c>
      <c r="G179" s="173">
        <v>98707.5</v>
      </c>
      <c r="H179" s="129" t="s">
        <v>231</v>
      </c>
      <c r="I179" s="175">
        <v>98707.5</v>
      </c>
      <c r="J179" s="139" t="s">
        <v>348</v>
      </c>
      <c r="K179" s="117" t="s">
        <v>372</v>
      </c>
    </row>
    <row r="180" spans="1:11" ht="24" customHeight="1" x14ac:dyDescent="0.25">
      <c r="A180" s="5"/>
      <c r="B180" s="57"/>
      <c r="C180" s="6"/>
      <c r="D180" s="6"/>
      <c r="E180" s="5"/>
      <c r="F180" s="5"/>
      <c r="G180" s="6"/>
      <c r="H180" s="5"/>
      <c r="I180" s="116"/>
      <c r="J180" s="148" t="s">
        <v>639</v>
      </c>
      <c r="K180" s="12" t="s">
        <v>536</v>
      </c>
    </row>
    <row r="181" spans="1:11" ht="24" customHeight="1" x14ac:dyDescent="0.25">
      <c r="A181" s="112">
        <v>88</v>
      </c>
      <c r="B181" s="56" t="s">
        <v>244</v>
      </c>
      <c r="C181" s="173">
        <v>82390</v>
      </c>
      <c r="D181" s="173">
        <v>82390</v>
      </c>
      <c r="E181" s="129" t="s">
        <v>34</v>
      </c>
      <c r="F181" s="129" t="s">
        <v>241</v>
      </c>
      <c r="G181" s="173">
        <v>82390</v>
      </c>
      <c r="H181" s="129" t="s">
        <v>241</v>
      </c>
      <c r="I181" s="175">
        <v>82390</v>
      </c>
      <c r="J181" s="139" t="s">
        <v>348</v>
      </c>
      <c r="K181" s="10" t="s">
        <v>373</v>
      </c>
    </row>
    <row r="182" spans="1:11" ht="24" customHeight="1" x14ac:dyDescent="0.25">
      <c r="A182" s="5"/>
      <c r="B182" s="57"/>
      <c r="C182" s="6"/>
      <c r="D182" s="6"/>
      <c r="E182" s="5"/>
      <c r="F182" s="5"/>
      <c r="G182" s="6"/>
      <c r="H182" s="5"/>
      <c r="I182" s="116"/>
      <c r="J182" s="148" t="s">
        <v>639</v>
      </c>
      <c r="K182" s="12" t="s">
        <v>627</v>
      </c>
    </row>
    <row r="183" spans="1:11" ht="24" customHeight="1" x14ac:dyDescent="0.25">
      <c r="A183" s="112">
        <v>89</v>
      </c>
      <c r="B183" s="56" t="s">
        <v>245</v>
      </c>
      <c r="C183" s="173">
        <v>44255.199999999997</v>
      </c>
      <c r="D183" s="173">
        <v>44255.199999999997</v>
      </c>
      <c r="E183" s="129" t="s">
        <v>34</v>
      </c>
      <c r="F183" s="129" t="s">
        <v>232</v>
      </c>
      <c r="G183" s="173">
        <v>44255.199999999997</v>
      </c>
      <c r="H183" s="129" t="s">
        <v>232</v>
      </c>
      <c r="I183" s="175">
        <v>44255.199999999997</v>
      </c>
      <c r="J183" s="139" t="s">
        <v>348</v>
      </c>
      <c r="K183" s="117" t="s">
        <v>374</v>
      </c>
    </row>
    <row r="184" spans="1:11" ht="24" customHeight="1" x14ac:dyDescent="0.25">
      <c r="A184" s="5"/>
      <c r="B184" s="57" t="s">
        <v>246</v>
      </c>
      <c r="C184" s="6"/>
      <c r="D184" s="6"/>
      <c r="E184" s="5"/>
      <c r="F184" s="5"/>
      <c r="G184" s="6"/>
      <c r="H184" s="5"/>
      <c r="I184" s="116"/>
      <c r="J184" s="148" t="s">
        <v>639</v>
      </c>
      <c r="K184" s="117" t="s">
        <v>551</v>
      </c>
    </row>
    <row r="185" spans="1:11" ht="24" customHeight="1" x14ac:dyDescent="0.25">
      <c r="A185" s="112">
        <v>90</v>
      </c>
      <c r="B185" s="56" t="s">
        <v>250</v>
      </c>
      <c r="C185" s="173">
        <v>7900</v>
      </c>
      <c r="D185" s="173">
        <v>7900</v>
      </c>
      <c r="E185" s="129" t="s">
        <v>34</v>
      </c>
      <c r="F185" s="129" t="s">
        <v>36</v>
      </c>
      <c r="G185" s="173">
        <v>7900</v>
      </c>
      <c r="H185" s="129" t="s">
        <v>36</v>
      </c>
      <c r="I185" s="175">
        <v>7900</v>
      </c>
      <c r="J185" s="139" t="s">
        <v>348</v>
      </c>
      <c r="K185" s="10" t="s">
        <v>375</v>
      </c>
    </row>
    <row r="186" spans="1:11" ht="24" customHeight="1" x14ac:dyDescent="0.25">
      <c r="A186" s="5"/>
      <c r="B186" s="57"/>
      <c r="C186" s="6"/>
      <c r="D186" s="6"/>
      <c r="E186" s="5"/>
      <c r="F186" s="5"/>
      <c r="G186" s="6"/>
      <c r="H186" s="5"/>
      <c r="I186" s="116"/>
      <c r="J186" s="148" t="s">
        <v>639</v>
      </c>
      <c r="K186" s="12" t="s">
        <v>629</v>
      </c>
    </row>
    <row r="187" spans="1:11" ht="24" customHeight="1" x14ac:dyDescent="0.25">
      <c r="A187" s="112">
        <v>91</v>
      </c>
      <c r="B187" s="56" t="s">
        <v>251</v>
      </c>
      <c r="C187" s="173">
        <v>25200</v>
      </c>
      <c r="D187" s="173">
        <v>25200</v>
      </c>
      <c r="E187" s="129" t="s">
        <v>34</v>
      </c>
      <c r="F187" s="129" t="s">
        <v>248</v>
      </c>
      <c r="G187" s="173">
        <v>25200</v>
      </c>
      <c r="H187" s="129" t="s">
        <v>248</v>
      </c>
      <c r="I187" s="175">
        <v>25200</v>
      </c>
      <c r="J187" s="139" t="s">
        <v>348</v>
      </c>
      <c r="K187" s="117" t="s">
        <v>376</v>
      </c>
    </row>
    <row r="188" spans="1:11" ht="24" customHeight="1" x14ac:dyDescent="0.25">
      <c r="A188" s="5"/>
      <c r="B188" s="57"/>
      <c r="C188" s="6"/>
      <c r="D188" s="6"/>
      <c r="E188" s="5"/>
      <c r="F188" s="5"/>
      <c r="G188" s="6"/>
      <c r="H188" s="5"/>
      <c r="I188" s="116"/>
      <c r="J188" s="148" t="s">
        <v>639</v>
      </c>
      <c r="K188" s="117" t="s">
        <v>630</v>
      </c>
    </row>
    <row r="189" spans="1:11" ht="24" customHeight="1" x14ac:dyDescent="0.25">
      <c r="A189" s="112">
        <v>92</v>
      </c>
      <c r="B189" s="56" t="s">
        <v>252</v>
      </c>
      <c r="C189" s="173">
        <v>13000</v>
      </c>
      <c r="D189" s="173">
        <v>13000</v>
      </c>
      <c r="E189" s="129" t="s">
        <v>34</v>
      </c>
      <c r="F189" s="129" t="s">
        <v>249</v>
      </c>
      <c r="G189" s="173">
        <v>13000</v>
      </c>
      <c r="H189" s="129" t="s">
        <v>249</v>
      </c>
      <c r="I189" s="175">
        <v>13000</v>
      </c>
      <c r="J189" s="139" t="s">
        <v>348</v>
      </c>
      <c r="K189" s="10" t="s">
        <v>377</v>
      </c>
    </row>
    <row r="190" spans="1:11" ht="24" customHeight="1" x14ac:dyDescent="0.25">
      <c r="A190" s="5"/>
      <c r="B190" s="57"/>
      <c r="C190" s="6"/>
      <c r="D190" s="6"/>
      <c r="E190" s="5"/>
      <c r="F190" s="5"/>
      <c r="G190" s="6"/>
      <c r="H190" s="5"/>
      <c r="I190" s="116"/>
      <c r="J190" s="148" t="s">
        <v>639</v>
      </c>
      <c r="K190" s="12" t="s">
        <v>519</v>
      </c>
    </row>
    <row r="191" spans="1:11" ht="24" customHeight="1" x14ac:dyDescent="0.25">
      <c r="A191" s="16">
        <v>93</v>
      </c>
      <c r="B191" s="77" t="s">
        <v>253</v>
      </c>
      <c r="C191" s="17">
        <v>72000</v>
      </c>
      <c r="D191" s="17">
        <v>72000</v>
      </c>
      <c r="E191" s="18" t="s">
        <v>34</v>
      </c>
      <c r="F191" s="18" t="s">
        <v>249</v>
      </c>
      <c r="G191" s="17">
        <v>72000</v>
      </c>
      <c r="H191" s="18" t="s">
        <v>249</v>
      </c>
      <c r="I191" s="139">
        <v>72000</v>
      </c>
      <c r="J191" s="131" t="s">
        <v>348</v>
      </c>
      <c r="K191" s="117" t="s">
        <v>378</v>
      </c>
    </row>
    <row r="192" spans="1:11" ht="24" customHeight="1" x14ac:dyDescent="0.25">
      <c r="A192" s="147"/>
      <c r="B192" s="75"/>
      <c r="C192" s="107"/>
      <c r="D192" s="107"/>
      <c r="E192" s="108"/>
      <c r="F192" s="108"/>
      <c r="G192" s="107"/>
      <c r="H192" s="108"/>
      <c r="I192" s="168"/>
      <c r="J192" s="169" t="s">
        <v>639</v>
      </c>
      <c r="K192" s="12" t="s">
        <v>519</v>
      </c>
    </row>
    <row r="193" spans="1:11" ht="24" customHeight="1" x14ac:dyDescent="0.25">
      <c r="A193" s="127"/>
      <c r="B193" s="166"/>
      <c r="C193" s="133"/>
      <c r="D193" s="133"/>
      <c r="E193" s="127"/>
      <c r="F193" s="127"/>
      <c r="G193" s="133"/>
      <c r="H193" s="127"/>
      <c r="I193" s="146"/>
      <c r="J193" s="231"/>
      <c r="K193" s="127"/>
    </row>
    <row r="194" spans="1:11" ht="24" customHeight="1" x14ac:dyDescent="0.25">
      <c r="A194" s="112">
        <v>94</v>
      </c>
      <c r="B194" s="56" t="s">
        <v>255</v>
      </c>
      <c r="C194" s="173">
        <v>98012</v>
      </c>
      <c r="D194" s="173">
        <v>98012</v>
      </c>
      <c r="E194" s="129" t="s">
        <v>34</v>
      </c>
      <c r="F194" s="129" t="s">
        <v>254</v>
      </c>
      <c r="G194" s="173">
        <v>98012</v>
      </c>
      <c r="H194" s="129" t="s">
        <v>254</v>
      </c>
      <c r="I194" s="175">
        <v>98012</v>
      </c>
      <c r="J194" s="139" t="s">
        <v>348</v>
      </c>
      <c r="K194" s="117" t="s">
        <v>379</v>
      </c>
    </row>
    <row r="195" spans="1:11" ht="24" customHeight="1" x14ac:dyDescent="0.25">
      <c r="A195" s="5"/>
      <c r="B195" s="57"/>
      <c r="C195" s="6"/>
      <c r="D195" s="6"/>
      <c r="E195" s="5"/>
      <c r="F195" s="5"/>
      <c r="G195" s="6"/>
      <c r="H195" s="5"/>
      <c r="I195" s="116"/>
      <c r="J195" s="148" t="s">
        <v>639</v>
      </c>
      <c r="K195" s="117" t="s">
        <v>625</v>
      </c>
    </row>
    <row r="196" spans="1:11" ht="24" customHeight="1" x14ac:dyDescent="0.25">
      <c r="A196" s="112">
        <v>95</v>
      </c>
      <c r="B196" s="56" t="s">
        <v>256</v>
      </c>
      <c r="C196" s="173">
        <v>33170</v>
      </c>
      <c r="D196" s="173">
        <v>33170</v>
      </c>
      <c r="E196" s="129" t="s">
        <v>34</v>
      </c>
      <c r="F196" s="129" t="s">
        <v>254</v>
      </c>
      <c r="G196" s="173">
        <v>33170</v>
      </c>
      <c r="H196" s="129" t="s">
        <v>254</v>
      </c>
      <c r="I196" s="175">
        <v>33170</v>
      </c>
      <c r="J196" s="139" t="s">
        <v>348</v>
      </c>
      <c r="K196" s="10" t="s">
        <v>380</v>
      </c>
    </row>
    <row r="197" spans="1:11" ht="24" customHeight="1" x14ac:dyDescent="0.25">
      <c r="A197" s="5"/>
      <c r="B197" s="57"/>
      <c r="C197" s="6"/>
      <c r="D197" s="6"/>
      <c r="E197" s="5"/>
      <c r="F197" s="5"/>
      <c r="G197" s="6"/>
      <c r="H197" s="5"/>
      <c r="I197" s="116"/>
      <c r="J197" s="148" t="s">
        <v>639</v>
      </c>
      <c r="K197" s="12" t="s">
        <v>627</v>
      </c>
    </row>
    <row r="198" spans="1:11" ht="24" customHeight="1" x14ac:dyDescent="0.25">
      <c r="A198" s="112">
        <v>96</v>
      </c>
      <c r="B198" s="56" t="s">
        <v>258</v>
      </c>
      <c r="C198" s="173">
        <v>11800</v>
      </c>
      <c r="D198" s="173">
        <v>11800</v>
      </c>
      <c r="E198" s="129" t="s">
        <v>34</v>
      </c>
      <c r="F198" s="129" t="s">
        <v>13</v>
      </c>
      <c r="G198" s="173">
        <v>11800</v>
      </c>
      <c r="H198" s="129" t="s">
        <v>13</v>
      </c>
      <c r="I198" s="175">
        <v>11800</v>
      </c>
      <c r="J198" s="139" t="s">
        <v>348</v>
      </c>
      <c r="K198" s="124" t="s">
        <v>381</v>
      </c>
    </row>
    <row r="199" spans="1:11" ht="24" customHeight="1" x14ac:dyDescent="0.25">
      <c r="A199" s="5"/>
      <c r="B199" s="57"/>
      <c r="C199" s="6"/>
      <c r="D199" s="6"/>
      <c r="E199" s="5"/>
      <c r="F199" s="5"/>
      <c r="G199" s="6"/>
      <c r="H199" s="5"/>
      <c r="I199" s="116"/>
      <c r="J199" s="148" t="s">
        <v>639</v>
      </c>
      <c r="K199" s="12" t="s">
        <v>551</v>
      </c>
    </row>
    <row r="200" spans="1:11" ht="24" customHeight="1" x14ac:dyDescent="0.25">
      <c r="A200" s="112">
        <v>97</v>
      </c>
      <c r="B200" s="56" t="s">
        <v>259</v>
      </c>
      <c r="C200" s="173">
        <v>46759</v>
      </c>
      <c r="D200" s="173">
        <v>46759</v>
      </c>
      <c r="E200" s="129" t="s">
        <v>34</v>
      </c>
      <c r="F200" s="129" t="s">
        <v>221</v>
      </c>
      <c r="G200" s="173">
        <v>46759</v>
      </c>
      <c r="H200" s="129" t="s">
        <v>221</v>
      </c>
      <c r="I200" s="175">
        <v>46759</v>
      </c>
      <c r="J200" s="139" t="s">
        <v>348</v>
      </c>
      <c r="K200" s="10" t="s">
        <v>382</v>
      </c>
    </row>
    <row r="201" spans="1:11" ht="24" customHeight="1" x14ac:dyDescent="0.25">
      <c r="A201" s="5"/>
      <c r="B201" s="57"/>
      <c r="C201" s="6"/>
      <c r="D201" s="6"/>
      <c r="E201" s="5"/>
      <c r="F201" s="5"/>
      <c r="G201" s="6"/>
      <c r="H201" s="5"/>
      <c r="I201" s="116"/>
      <c r="J201" s="148" t="s">
        <v>639</v>
      </c>
      <c r="K201" s="12" t="s">
        <v>627</v>
      </c>
    </row>
    <row r="202" spans="1:11" ht="24" customHeight="1" x14ac:dyDescent="0.25">
      <c r="A202" s="112">
        <v>98</v>
      </c>
      <c r="B202" s="56" t="s">
        <v>260</v>
      </c>
      <c r="C202" s="173">
        <v>55391.76</v>
      </c>
      <c r="D202" s="173">
        <v>55391.76</v>
      </c>
      <c r="E202" s="129" t="s">
        <v>34</v>
      </c>
      <c r="F202" s="129" t="s">
        <v>257</v>
      </c>
      <c r="G202" s="173">
        <v>55391.76</v>
      </c>
      <c r="H202" s="129" t="s">
        <v>257</v>
      </c>
      <c r="I202" s="175">
        <v>55391.76</v>
      </c>
      <c r="J202" s="139" t="s">
        <v>348</v>
      </c>
      <c r="K202" s="117" t="s">
        <v>383</v>
      </c>
    </row>
    <row r="203" spans="1:11" ht="24" customHeight="1" x14ac:dyDescent="0.25">
      <c r="A203" s="5"/>
      <c r="B203" s="57"/>
      <c r="C203" s="6"/>
      <c r="D203" s="6"/>
      <c r="E203" s="5"/>
      <c r="F203" s="5"/>
      <c r="G203" s="6"/>
      <c r="H203" s="5"/>
      <c r="I203" s="116"/>
      <c r="J203" s="148" t="s">
        <v>639</v>
      </c>
      <c r="K203" s="12" t="s">
        <v>553</v>
      </c>
    </row>
    <row r="204" spans="1:11" ht="24" customHeight="1" x14ac:dyDescent="0.25">
      <c r="A204" s="112">
        <v>99</v>
      </c>
      <c r="B204" s="56" t="s">
        <v>262</v>
      </c>
      <c r="C204" s="173">
        <v>3980</v>
      </c>
      <c r="D204" s="173">
        <v>3980</v>
      </c>
      <c r="E204" s="129" t="s">
        <v>34</v>
      </c>
      <c r="F204" s="129" t="s">
        <v>261</v>
      </c>
      <c r="G204" s="173">
        <v>3980</v>
      </c>
      <c r="H204" s="129" t="s">
        <v>261</v>
      </c>
      <c r="I204" s="175">
        <v>3980</v>
      </c>
      <c r="J204" s="139" t="s">
        <v>348</v>
      </c>
      <c r="K204" s="10" t="s">
        <v>384</v>
      </c>
    </row>
    <row r="205" spans="1:11" ht="24" customHeight="1" x14ac:dyDescent="0.25">
      <c r="A205" s="5"/>
      <c r="B205" s="57" t="s">
        <v>263</v>
      </c>
      <c r="C205" s="6"/>
      <c r="D205" s="6"/>
      <c r="E205" s="5"/>
      <c r="F205" s="5"/>
      <c r="G205" s="6"/>
      <c r="H205" s="5"/>
      <c r="I205" s="116"/>
      <c r="J205" s="148" t="s">
        <v>639</v>
      </c>
      <c r="K205" s="12" t="s">
        <v>627</v>
      </c>
    </row>
    <row r="206" spans="1:11" s="26" customFormat="1" ht="24" customHeight="1" x14ac:dyDescent="0.25">
      <c r="A206" s="72">
        <v>100</v>
      </c>
      <c r="B206" s="177" t="s">
        <v>268</v>
      </c>
      <c r="C206" s="178">
        <v>240108</v>
      </c>
      <c r="D206" s="178">
        <v>240108</v>
      </c>
      <c r="E206" s="179" t="s">
        <v>78</v>
      </c>
      <c r="F206" s="179" t="s">
        <v>267</v>
      </c>
      <c r="G206" s="178">
        <v>240108</v>
      </c>
      <c r="H206" s="179" t="s">
        <v>267</v>
      </c>
      <c r="I206" s="180">
        <v>240108</v>
      </c>
      <c r="J206" s="139" t="s">
        <v>348</v>
      </c>
      <c r="K206" s="181" t="s">
        <v>385</v>
      </c>
    </row>
    <row r="207" spans="1:11" s="26" customFormat="1" ht="24" customHeight="1" x14ac:dyDescent="0.25">
      <c r="A207" s="74"/>
      <c r="B207" s="182"/>
      <c r="C207" s="73"/>
      <c r="D207" s="73"/>
      <c r="E207" s="74"/>
      <c r="F207" s="74"/>
      <c r="G207" s="73"/>
      <c r="H207" s="74"/>
      <c r="I207" s="183"/>
      <c r="J207" s="148" t="s">
        <v>639</v>
      </c>
      <c r="K207" s="181" t="s">
        <v>447</v>
      </c>
    </row>
    <row r="208" spans="1:11" s="26" customFormat="1" ht="24" customHeight="1" x14ac:dyDescent="0.25">
      <c r="A208" s="72">
        <v>101</v>
      </c>
      <c r="B208" s="177" t="s">
        <v>273</v>
      </c>
      <c r="C208" s="178">
        <v>28355</v>
      </c>
      <c r="D208" s="178">
        <v>28355</v>
      </c>
      <c r="E208" s="179" t="s">
        <v>34</v>
      </c>
      <c r="F208" s="179" t="s">
        <v>210</v>
      </c>
      <c r="G208" s="178">
        <v>28355</v>
      </c>
      <c r="H208" s="179" t="s">
        <v>210</v>
      </c>
      <c r="I208" s="180">
        <v>28355</v>
      </c>
      <c r="J208" s="139" t="s">
        <v>348</v>
      </c>
      <c r="K208" s="184" t="s">
        <v>386</v>
      </c>
    </row>
    <row r="209" spans="1:11" s="26" customFormat="1" ht="24" customHeight="1" x14ac:dyDescent="0.25">
      <c r="A209" s="186"/>
      <c r="B209" s="182"/>
      <c r="C209" s="73"/>
      <c r="D209" s="73"/>
      <c r="E209" s="74"/>
      <c r="F209" s="74"/>
      <c r="G209" s="73"/>
      <c r="H209" s="74"/>
      <c r="I209" s="183"/>
      <c r="J209" s="148" t="s">
        <v>639</v>
      </c>
      <c r="K209" s="185" t="s">
        <v>557</v>
      </c>
    </row>
    <row r="210" spans="1:11" s="26" customFormat="1" ht="24" customHeight="1" x14ac:dyDescent="0.25">
      <c r="A210" s="72">
        <v>102</v>
      </c>
      <c r="B210" s="177" t="s">
        <v>269</v>
      </c>
      <c r="C210" s="178">
        <v>898800</v>
      </c>
      <c r="D210" s="178">
        <v>898800</v>
      </c>
      <c r="E210" s="179" t="s">
        <v>69</v>
      </c>
      <c r="F210" s="179" t="s">
        <v>95</v>
      </c>
      <c r="G210" s="178">
        <v>898800</v>
      </c>
      <c r="H210" s="179" t="s">
        <v>95</v>
      </c>
      <c r="I210" s="180">
        <v>898800</v>
      </c>
      <c r="J210" s="139" t="s">
        <v>348</v>
      </c>
      <c r="K210" s="184" t="s">
        <v>387</v>
      </c>
    </row>
    <row r="211" spans="1:11" s="26" customFormat="1" ht="24" customHeight="1" x14ac:dyDescent="0.25">
      <c r="A211" s="74"/>
      <c r="B211" s="182" t="s">
        <v>270</v>
      </c>
      <c r="C211" s="73"/>
      <c r="D211" s="73"/>
      <c r="E211" s="74"/>
      <c r="F211" s="74"/>
      <c r="G211" s="73"/>
      <c r="H211" s="74"/>
      <c r="I211" s="183"/>
      <c r="J211" s="148" t="s">
        <v>639</v>
      </c>
      <c r="K211" s="185" t="s">
        <v>447</v>
      </c>
    </row>
    <row r="212" spans="1:11" s="26" customFormat="1" ht="24" customHeight="1" x14ac:dyDescent="0.25">
      <c r="A212" s="72">
        <v>103</v>
      </c>
      <c r="B212" s="177" t="s">
        <v>274</v>
      </c>
      <c r="C212" s="178">
        <v>41944</v>
      </c>
      <c r="D212" s="178">
        <v>41944</v>
      </c>
      <c r="E212" s="179" t="s">
        <v>34</v>
      </c>
      <c r="F212" s="179" t="s">
        <v>206</v>
      </c>
      <c r="G212" s="178">
        <v>41944</v>
      </c>
      <c r="H212" s="179" t="s">
        <v>206</v>
      </c>
      <c r="I212" s="180">
        <v>41944</v>
      </c>
      <c r="J212" s="139" t="s">
        <v>348</v>
      </c>
      <c r="K212" s="181" t="s">
        <v>388</v>
      </c>
    </row>
    <row r="213" spans="1:11" s="26" customFormat="1" ht="24" customHeight="1" x14ac:dyDescent="0.25">
      <c r="A213" s="74"/>
      <c r="B213" s="182"/>
      <c r="C213" s="73"/>
      <c r="D213" s="73"/>
      <c r="E213" s="74"/>
      <c r="F213" s="74"/>
      <c r="G213" s="73"/>
      <c r="H213" s="74"/>
      <c r="I213" s="183"/>
      <c r="J213" s="148" t="s">
        <v>639</v>
      </c>
      <c r="K213" s="181" t="s">
        <v>557</v>
      </c>
    </row>
    <row r="214" spans="1:11" s="26" customFormat="1" ht="24" customHeight="1" x14ac:dyDescent="0.25">
      <c r="A214" s="72">
        <v>104</v>
      </c>
      <c r="B214" s="177" t="s">
        <v>276</v>
      </c>
      <c r="C214" s="178">
        <v>35743.35</v>
      </c>
      <c r="D214" s="178">
        <v>35743.35</v>
      </c>
      <c r="E214" s="179" t="s">
        <v>34</v>
      </c>
      <c r="F214" s="179" t="s">
        <v>97</v>
      </c>
      <c r="G214" s="178">
        <v>35743.35</v>
      </c>
      <c r="H214" s="179" t="s">
        <v>97</v>
      </c>
      <c r="I214" s="180">
        <v>35743.35</v>
      </c>
      <c r="J214" s="139" t="s">
        <v>348</v>
      </c>
      <c r="K214" s="184" t="s">
        <v>389</v>
      </c>
    </row>
    <row r="215" spans="1:11" s="26" customFormat="1" ht="24" customHeight="1" x14ac:dyDescent="0.25">
      <c r="A215" s="74"/>
      <c r="B215" s="182"/>
      <c r="C215" s="73"/>
      <c r="D215" s="73"/>
      <c r="E215" s="74"/>
      <c r="F215" s="74"/>
      <c r="G215" s="73"/>
      <c r="H215" s="74"/>
      <c r="I215" s="183"/>
      <c r="J215" s="148" t="s">
        <v>639</v>
      </c>
      <c r="K215" s="185" t="s">
        <v>557</v>
      </c>
    </row>
    <row r="216" spans="1:11" s="26" customFormat="1" ht="24" customHeight="1" x14ac:dyDescent="0.25">
      <c r="A216" s="72">
        <v>105</v>
      </c>
      <c r="B216" s="177" t="s">
        <v>271</v>
      </c>
      <c r="C216" s="178">
        <v>17762</v>
      </c>
      <c r="D216" s="178">
        <v>17762</v>
      </c>
      <c r="E216" s="179" t="s">
        <v>34</v>
      </c>
      <c r="F216" s="179" t="s">
        <v>206</v>
      </c>
      <c r="G216" s="178">
        <v>17762</v>
      </c>
      <c r="H216" s="179" t="s">
        <v>206</v>
      </c>
      <c r="I216" s="180">
        <v>17762</v>
      </c>
      <c r="J216" s="139" t="s">
        <v>348</v>
      </c>
      <c r="K216" s="181" t="s">
        <v>390</v>
      </c>
    </row>
    <row r="217" spans="1:11" s="26" customFormat="1" ht="24" customHeight="1" x14ac:dyDescent="0.25">
      <c r="A217" s="74"/>
      <c r="B217" s="182"/>
      <c r="C217" s="73"/>
      <c r="D217" s="73"/>
      <c r="E217" s="74"/>
      <c r="F217" s="74"/>
      <c r="G217" s="73"/>
      <c r="H217" s="74"/>
      <c r="I217" s="183"/>
      <c r="J217" s="148" t="s">
        <v>639</v>
      </c>
      <c r="K217" s="181" t="s">
        <v>557</v>
      </c>
    </row>
    <row r="218" spans="1:11" s="26" customFormat="1" ht="24" customHeight="1" x14ac:dyDescent="0.25">
      <c r="A218" s="176">
        <v>106</v>
      </c>
      <c r="B218" s="177" t="s">
        <v>266</v>
      </c>
      <c r="C218" s="178">
        <v>398040</v>
      </c>
      <c r="D218" s="178">
        <v>398040</v>
      </c>
      <c r="E218" s="179" t="s">
        <v>78</v>
      </c>
      <c r="F218" s="179" t="s">
        <v>278</v>
      </c>
      <c r="G218" s="178">
        <v>398040</v>
      </c>
      <c r="H218" s="179" t="s">
        <v>278</v>
      </c>
      <c r="I218" s="180">
        <v>398040</v>
      </c>
      <c r="J218" s="139" t="s">
        <v>348</v>
      </c>
      <c r="K218" s="184" t="s">
        <v>391</v>
      </c>
    </row>
    <row r="219" spans="1:11" s="26" customFormat="1" ht="24" customHeight="1" x14ac:dyDescent="0.25">
      <c r="A219" s="74"/>
      <c r="B219" s="182"/>
      <c r="C219" s="73"/>
      <c r="D219" s="73"/>
      <c r="E219" s="74"/>
      <c r="F219" s="74" t="s">
        <v>11</v>
      </c>
      <c r="G219" s="73"/>
      <c r="H219" s="74" t="s">
        <v>11</v>
      </c>
      <c r="I219" s="183"/>
      <c r="J219" s="148" t="s">
        <v>639</v>
      </c>
      <c r="K219" s="185" t="s">
        <v>533</v>
      </c>
    </row>
    <row r="220" spans="1:11" s="26" customFormat="1" ht="24" customHeight="1" x14ac:dyDescent="0.25">
      <c r="A220" s="189">
        <v>107</v>
      </c>
      <c r="B220" s="177" t="s">
        <v>279</v>
      </c>
      <c r="C220" s="73">
        <v>988680</v>
      </c>
      <c r="D220" s="73">
        <v>988680</v>
      </c>
      <c r="E220" s="179" t="s">
        <v>69</v>
      </c>
      <c r="F220" s="179" t="s">
        <v>95</v>
      </c>
      <c r="G220" s="73">
        <v>988680</v>
      </c>
      <c r="H220" s="179" t="s">
        <v>95</v>
      </c>
      <c r="I220" s="180">
        <v>688680</v>
      </c>
      <c r="J220" s="139" t="s">
        <v>348</v>
      </c>
      <c r="K220" s="181" t="s">
        <v>392</v>
      </c>
    </row>
    <row r="221" spans="1:11" s="26" customFormat="1" ht="24" customHeight="1" x14ac:dyDescent="0.25">
      <c r="A221" s="74"/>
      <c r="B221" s="182"/>
      <c r="C221" s="73"/>
      <c r="D221" s="73"/>
      <c r="E221" s="74"/>
      <c r="F221" s="74"/>
      <c r="G221" s="73"/>
      <c r="H221" s="74"/>
      <c r="I221" s="183"/>
      <c r="J221" s="148" t="s">
        <v>639</v>
      </c>
      <c r="K221" s="185" t="s">
        <v>633</v>
      </c>
    </row>
    <row r="222" spans="1:11" s="26" customFormat="1" ht="24" customHeight="1" x14ac:dyDescent="0.25">
      <c r="A222" s="176">
        <v>108</v>
      </c>
      <c r="B222" s="177" t="s">
        <v>280</v>
      </c>
      <c r="C222" s="178">
        <v>12626</v>
      </c>
      <c r="D222" s="178">
        <v>12626</v>
      </c>
      <c r="E222" s="179" t="s">
        <v>34</v>
      </c>
      <c r="F222" s="179" t="s">
        <v>113</v>
      </c>
      <c r="G222" s="178">
        <v>12626</v>
      </c>
      <c r="H222" s="179" t="s">
        <v>113</v>
      </c>
      <c r="I222" s="180">
        <v>12626</v>
      </c>
      <c r="J222" s="139" t="s">
        <v>348</v>
      </c>
      <c r="K222" s="184" t="s">
        <v>393</v>
      </c>
    </row>
    <row r="223" spans="1:11" s="26" customFormat="1" ht="24" customHeight="1" x14ac:dyDescent="0.25">
      <c r="A223" s="74"/>
      <c r="B223" s="182"/>
      <c r="C223" s="73"/>
      <c r="D223" s="73"/>
      <c r="E223" s="74"/>
      <c r="F223" s="74"/>
      <c r="G223" s="73"/>
      <c r="H223" s="74"/>
      <c r="I223" s="183"/>
      <c r="J223" s="148" t="s">
        <v>639</v>
      </c>
      <c r="K223" s="185" t="s">
        <v>557</v>
      </c>
    </row>
    <row r="224" spans="1:11" s="26" customFormat="1" ht="24" customHeight="1" x14ac:dyDescent="0.25">
      <c r="A224" s="72">
        <v>109</v>
      </c>
      <c r="B224" s="177" t="s">
        <v>281</v>
      </c>
      <c r="C224" s="178">
        <v>49000</v>
      </c>
      <c r="D224" s="178">
        <v>49000</v>
      </c>
      <c r="E224" s="179" t="s">
        <v>34</v>
      </c>
      <c r="F224" s="179" t="s">
        <v>247</v>
      </c>
      <c r="G224" s="178">
        <v>49000</v>
      </c>
      <c r="H224" s="179" t="s">
        <v>247</v>
      </c>
      <c r="I224" s="180">
        <v>49000</v>
      </c>
      <c r="J224" s="139" t="s">
        <v>348</v>
      </c>
      <c r="K224" s="184" t="s">
        <v>394</v>
      </c>
    </row>
    <row r="225" spans="1:11" s="26" customFormat="1" ht="24" customHeight="1" x14ac:dyDescent="0.25">
      <c r="A225" s="186"/>
      <c r="B225" s="182" t="s">
        <v>272</v>
      </c>
      <c r="C225" s="73"/>
      <c r="D225" s="73"/>
      <c r="E225" s="74"/>
      <c r="F225" s="74"/>
      <c r="G225" s="73"/>
      <c r="H225" s="74"/>
      <c r="I225" s="183"/>
      <c r="J225" s="148" t="s">
        <v>639</v>
      </c>
      <c r="K225" s="185" t="s">
        <v>447</v>
      </c>
    </row>
    <row r="226" spans="1:11" s="26" customFormat="1" ht="24" customHeight="1" x14ac:dyDescent="0.25">
      <c r="A226" s="72">
        <v>110</v>
      </c>
      <c r="B226" s="177" t="s">
        <v>282</v>
      </c>
      <c r="C226" s="178">
        <v>72931.199999999997</v>
      </c>
      <c r="D226" s="178">
        <v>72931.199999999997</v>
      </c>
      <c r="E226" s="179" t="s">
        <v>34</v>
      </c>
      <c r="F226" s="179" t="s">
        <v>265</v>
      </c>
      <c r="G226" s="178">
        <v>72931.199999999997</v>
      </c>
      <c r="H226" s="179" t="s">
        <v>265</v>
      </c>
      <c r="I226" s="180">
        <v>72931.199999999997</v>
      </c>
      <c r="J226" s="139" t="s">
        <v>348</v>
      </c>
      <c r="K226" s="184" t="s">
        <v>395</v>
      </c>
    </row>
    <row r="227" spans="1:11" s="26" customFormat="1" ht="24" customHeight="1" x14ac:dyDescent="0.25">
      <c r="A227" s="186"/>
      <c r="B227" s="182" t="s">
        <v>283</v>
      </c>
      <c r="C227" s="73"/>
      <c r="D227" s="73"/>
      <c r="E227" s="74"/>
      <c r="F227" s="74"/>
      <c r="G227" s="73"/>
      <c r="H227" s="74"/>
      <c r="I227" s="183"/>
      <c r="J227" s="148" t="s">
        <v>639</v>
      </c>
      <c r="K227" s="185" t="s">
        <v>632</v>
      </c>
    </row>
    <row r="228" spans="1:11" s="26" customFormat="1" ht="24" customHeight="1" x14ac:dyDescent="0.25">
      <c r="A228" s="72">
        <v>111</v>
      </c>
      <c r="B228" s="177" t="s">
        <v>284</v>
      </c>
      <c r="C228" s="178">
        <v>188857.5</v>
      </c>
      <c r="D228" s="178">
        <v>188857.5</v>
      </c>
      <c r="E228" s="179" t="s">
        <v>78</v>
      </c>
      <c r="F228" s="179" t="s">
        <v>285</v>
      </c>
      <c r="G228" s="178">
        <v>188857.5</v>
      </c>
      <c r="H228" s="179" t="s">
        <v>285</v>
      </c>
      <c r="I228" s="180">
        <v>188857.5</v>
      </c>
      <c r="J228" s="139" t="s">
        <v>348</v>
      </c>
      <c r="K228" s="181" t="s">
        <v>396</v>
      </c>
    </row>
    <row r="229" spans="1:11" s="26" customFormat="1" ht="24" customHeight="1" x14ac:dyDescent="0.25">
      <c r="A229" s="186"/>
      <c r="B229" s="182"/>
      <c r="C229" s="73"/>
      <c r="D229" s="73"/>
      <c r="E229" s="74"/>
      <c r="F229" s="74" t="s">
        <v>286</v>
      </c>
      <c r="G229" s="73"/>
      <c r="H229" s="74" t="s">
        <v>286</v>
      </c>
      <c r="I229" s="183"/>
      <c r="J229" s="148" t="s">
        <v>639</v>
      </c>
      <c r="K229" s="181" t="s">
        <v>517</v>
      </c>
    </row>
    <row r="230" spans="1:11" s="26" customFormat="1" ht="24" customHeight="1" x14ac:dyDescent="0.25">
      <c r="A230" s="72">
        <v>112</v>
      </c>
      <c r="B230" s="177" t="s">
        <v>287</v>
      </c>
      <c r="C230" s="178">
        <v>49500</v>
      </c>
      <c r="D230" s="178">
        <v>49500</v>
      </c>
      <c r="E230" s="179" t="s">
        <v>34</v>
      </c>
      <c r="F230" s="179" t="s">
        <v>247</v>
      </c>
      <c r="G230" s="178">
        <v>49500</v>
      </c>
      <c r="H230" s="179" t="s">
        <v>247</v>
      </c>
      <c r="I230" s="180">
        <v>49500</v>
      </c>
      <c r="J230" s="139" t="s">
        <v>348</v>
      </c>
      <c r="K230" s="184" t="s">
        <v>397</v>
      </c>
    </row>
    <row r="231" spans="1:11" s="26" customFormat="1" ht="24" customHeight="1" x14ac:dyDescent="0.25">
      <c r="A231" s="74"/>
      <c r="B231" s="182"/>
      <c r="C231" s="73"/>
      <c r="D231" s="73"/>
      <c r="E231" s="74"/>
      <c r="F231" s="74"/>
      <c r="G231" s="73"/>
      <c r="H231" s="74"/>
      <c r="I231" s="183"/>
      <c r="J231" s="148" t="s">
        <v>639</v>
      </c>
      <c r="K231" s="185" t="s">
        <v>533</v>
      </c>
    </row>
    <row r="232" spans="1:11" s="26" customFormat="1" ht="24" customHeight="1" x14ac:dyDescent="0.25">
      <c r="A232" s="84">
        <v>113</v>
      </c>
      <c r="B232" s="187" t="s">
        <v>288</v>
      </c>
      <c r="C232" s="188">
        <v>73534550.950000003</v>
      </c>
      <c r="D232" s="178">
        <v>73534550.950000003</v>
      </c>
      <c r="E232" s="179" t="s">
        <v>69</v>
      </c>
      <c r="F232" s="179" t="s">
        <v>265</v>
      </c>
      <c r="G232" s="178">
        <v>73534550.950000003</v>
      </c>
      <c r="H232" s="179" t="s">
        <v>265</v>
      </c>
      <c r="I232" s="180">
        <v>73534550.950000003</v>
      </c>
      <c r="J232" s="139" t="s">
        <v>348</v>
      </c>
      <c r="K232" s="184" t="s">
        <v>398</v>
      </c>
    </row>
    <row r="233" spans="1:11" s="26" customFormat="1" ht="24" customHeight="1" x14ac:dyDescent="0.25">
      <c r="A233" s="192"/>
      <c r="B233" s="190"/>
      <c r="C233" s="191"/>
      <c r="D233" s="73"/>
      <c r="E233" s="74"/>
      <c r="F233" s="74"/>
      <c r="G233" s="73"/>
      <c r="H233" s="74"/>
      <c r="I233" s="183"/>
      <c r="J233" s="148" t="s">
        <v>639</v>
      </c>
      <c r="K233" s="185" t="s">
        <v>631</v>
      </c>
    </row>
    <row r="234" spans="1:11" s="29" customFormat="1" ht="23.25" customHeight="1" x14ac:dyDescent="0.25">
      <c r="A234" s="30">
        <v>114</v>
      </c>
      <c r="B234" s="42" t="s">
        <v>400</v>
      </c>
      <c r="C234" s="43">
        <v>475625.39</v>
      </c>
      <c r="D234" s="43">
        <v>475625.39</v>
      </c>
      <c r="E234" s="32" t="s">
        <v>78</v>
      </c>
      <c r="F234" s="32" t="s">
        <v>294</v>
      </c>
      <c r="G234" s="44">
        <v>500451.84000000003</v>
      </c>
      <c r="H234" s="32" t="s">
        <v>294</v>
      </c>
      <c r="I234" s="44">
        <v>499736</v>
      </c>
      <c r="J234" s="90" t="s">
        <v>348</v>
      </c>
      <c r="K234" s="32" t="s">
        <v>403</v>
      </c>
    </row>
    <row r="235" spans="1:11" s="29" customFormat="1" ht="21" x14ac:dyDescent="0.25">
      <c r="A235" s="31"/>
      <c r="B235" s="35" t="s">
        <v>401</v>
      </c>
      <c r="C235" s="193"/>
      <c r="D235" s="193"/>
      <c r="E235" s="39"/>
      <c r="F235" s="39"/>
      <c r="G235" s="194"/>
      <c r="H235" s="39"/>
      <c r="I235" s="194"/>
      <c r="J235" s="92" t="s">
        <v>639</v>
      </c>
      <c r="K235" s="39" t="s">
        <v>625</v>
      </c>
    </row>
    <row r="236" spans="1:11" s="29" customFormat="1" ht="21" x14ac:dyDescent="0.25">
      <c r="A236" s="27"/>
      <c r="B236" s="34" t="s">
        <v>402</v>
      </c>
      <c r="C236" s="45"/>
      <c r="D236" s="45"/>
      <c r="E236" s="33"/>
      <c r="F236" s="33"/>
      <c r="G236" s="46"/>
      <c r="H236" s="33"/>
      <c r="I236" s="46"/>
      <c r="J236" s="37"/>
      <c r="K236" s="33"/>
    </row>
    <row r="237" spans="1:11" s="29" customFormat="1" ht="24" customHeight="1" x14ac:dyDescent="0.25">
      <c r="A237" s="30">
        <v>115</v>
      </c>
      <c r="B237" s="42" t="s">
        <v>406</v>
      </c>
      <c r="C237" s="43">
        <v>500000</v>
      </c>
      <c r="D237" s="43">
        <v>500000</v>
      </c>
      <c r="E237" s="32" t="s">
        <v>34</v>
      </c>
      <c r="F237" s="32" t="s">
        <v>293</v>
      </c>
      <c r="G237" s="44">
        <v>500000</v>
      </c>
      <c r="H237" s="32" t="s">
        <v>293</v>
      </c>
      <c r="I237" s="44">
        <v>500000</v>
      </c>
      <c r="J237" s="139" t="s">
        <v>348</v>
      </c>
      <c r="K237" s="32" t="s">
        <v>408</v>
      </c>
    </row>
    <row r="238" spans="1:11" s="29" customFormat="1" ht="21" x14ac:dyDescent="0.25">
      <c r="A238" s="27"/>
      <c r="B238" s="34" t="s">
        <v>407</v>
      </c>
      <c r="C238" s="45"/>
      <c r="D238" s="45"/>
      <c r="E238" s="33"/>
      <c r="F238" s="33"/>
      <c r="G238" s="46"/>
      <c r="H238" s="33"/>
      <c r="I238" s="46"/>
      <c r="J238" s="148" t="s">
        <v>639</v>
      </c>
      <c r="K238" s="33" t="s">
        <v>409</v>
      </c>
    </row>
    <row r="239" spans="1:11" s="29" customFormat="1" ht="21" x14ac:dyDescent="0.25">
      <c r="A239" s="30">
        <v>116</v>
      </c>
      <c r="B239" s="42" t="s">
        <v>399</v>
      </c>
      <c r="C239" s="43">
        <v>150000</v>
      </c>
      <c r="D239" s="43">
        <v>150000</v>
      </c>
      <c r="E239" s="32" t="s">
        <v>78</v>
      </c>
      <c r="F239" s="32" t="s">
        <v>289</v>
      </c>
      <c r="G239" s="44">
        <v>150000</v>
      </c>
      <c r="H239" s="32" t="s">
        <v>289</v>
      </c>
      <c r="I239" s="44">
        <v>150000</v>
      </c>
      <c r="J239" s="139" t="s">
        <v>348</v>
      </c>
      <c r="K239" s="32" t="s">
        <v>411</v>
      </c>
    </row>
    <row r="240" spans="1:11" s="29" customFormat="1" ht="21" x14ac:dyDescent="0.25">
      <c r="A240" s="27"/>
      <c r="B240" s="34" t="s">
        <v>410</v>
      </c>
      <c r="C240" s="45"/>
      <c r="D240" s="45"/>
      <c r="E240" s="33"/>
      <c r="F240" s="33"/>
      <c r="G240" s="46"/>
      <c r="H240" s="33"/>
      <c r="I240" s="46"/>
      <c r="J240" s="148" t="s">
        <v>639</v>
      </c>
      <c r="K240" s="33" t="s">
        <v>31</v>
      </c>
    </row>
    <row r="241" spans="1:11" s="29" customFormat="1" ht="21" x14ac:dyDescent="0.25">
      <c r="A241" s="30">
        <v>117</v>
      </c>
      <c r="B241" s="42" t="s">
        <v>412</v>
      </c>
      <c r="C241" s="43">
        <v>200000</v>
      </c>
      <c r="D241" s="43">
        <v>200000</v>
      </c>
      <c r="E241" s="32" t="s">
        <v>78</v>
      </c>
      <c r="F241" s="32" t="s">
        <v>289</v>
      </c>
      <c r="G241" s="44">
        <v>200000</v>
      </c>
      <c r="H241" s="32" t="s">
        <v>289</v>
      </c>
      <c r="I241" s="44">
        <v>200000</v>
      </c>
      <c r="J241" s="139" t="s">
        <v>348</v>
      </c>
      <c r="K241" s="32" t="s">
        <v>414</v>
      </c>
    </row>
    <row r="242" spans="1:11" s="29" customFormat="1" ht="21" x14ac:dyDescent="0.25">
      <c r="A242" s="27"/>
      <c r="B242" s="34" t="s">
        <v>413</v>
      </c>
      <c r="C242" s="45"/>
      <c r="D242" s="45"/>
      <c r="E242" s="33"/>
      <c r="F242" s="33"/>
      <c r="G242" s="46"/>
      <c r="H242" s="33"/>
      <c r="I242" s="46"/>
      <c r="J242" s="148" t="s">
        <v>639</v>
      </c>
      <c r="K242" s="33" t="s">
        <v>31</v>
      </c>
    </row>
    <row r="243" spans="1:11" s="29" customFormat="1" ht="21" x14ac:dyDescent="0.25">
      <c r="A243" s="30">
        <v>118</v>
      </c>
      <c r="B243" s="42" t="s">
        <v>296</v>
      </c>
      <c r="C243" s="43">
        <v>6030</v>
      </c>
      <c r="D243" s="43">
        <v>6030</v>
      </c>
      <c r="E243" s="32" t="s">
        <v>34</v>
      </c>
      <c r="F243" s="32" t="s">
        <v>295</v>
      </c>
      <c r="G243" s="44">
        <v>6030</v>
      </c>
      <c r="H243" s="32" t="s">
        <v>295</v>
      </c>
      <c r="I243" s="44">
        <v>6030</v>
      </c>
      <c r="J243" s="139" t="s">
        <v>348</v>
      </c>
      <c r="K243" s="32" t="s">
        <v>415</v>
      </c>
    </row>
    <row r="244" spans="1:11" s="29" customFormat="1" ht="21" x14ac:dyDescent="0.25">
      <c r="A244" s="27"/>
      <c r="B244" s="34"/>
      <c r="C244" s="45"/>
      <c r="D244" s="45"/>
      <c r="E244" s="33"/>
      <c r="F244" s="33"/>
      <c r="G244" s="46"/>
      <c r="H244" s="33"/>
      <c r="I244" s="46"/>
      <c r="J244" s="148" t="s">
        <v>639</v>
      </c>
      <c r="K244" s="33" t="s">
        <v>19</v>
      </c>
    </row>
    <row r="245" spans="1:11" s="29" customFormat="1" ht="21" x14ac:dyDescent="0.25">
      <c r="A245" s="30">
        <v>119</v>
      </c>
      <c r="B245" s="42" t="s">
        <v>404</v>
      </c>
      <c r="C245" s="43">
        <f>12500*3</f>
        <v>37500</v>
      </c>
      <c r="D245" s="43">
        <f>12500*3</f>
        <v>37500</v>
      </c>
      <c r="E245" s="32" t="s">
        <v>78</v>
      </c>
      <c r="F245" s="32" t="s">
        <v>290</v>
      </c>
      <c r="G245" s="44">
        <v>37500</v>
      </c>
      <c r="H245" s="32" t="s">
        <v>290</v>
      </c>
      <c r="I245" s="44">
        <v>37500</v>
      </c>
      <c r="J245" s="139" t="s">
        <v>348</v>
      </c>
      <c r="K245" s="32" t="s">
        <v>417</v>
      </c>
    </row>
    <row r="246" spans="1:11" s="29" customFormat="1" ht="21" x14ac:dyDescent="0.25">
      <c r="A246" s="27"/>
      <c r="B246" s="34" t="s">
        <v>416</v>
      </c>
      <c r="C246" s="45"/>
      <c r="D246" s="45"/>
      <c r="E246" s="33"/>
      <c r="F246" s="33"/>
      <c r="G246" s="46"/>
      <c r="H246" s="33"/>
      <c r="I246" s="46"/>
      <c r="J246" s="148" t="s">
        <v>639</v>
      </c>
      <c r="K246" s="33" t="s">
        <v>409</v>
      </c>
    </row>
    <row r="247" spans="1:11" s="29" customFormat="1" ht="21" x14ac:dyDescent="0.25">
      <c r="A247" s="30">
        <v>120</v>
      </c>
      <c r="B247" s="42" t="s">
        <v>418</v>
      </c>
      <c r="C247" s="43">
        <f>44*100</f>
        <v>4400</v>
      </c>
      <c r="D247" s="43">
        <v>4400</v>
      </c>
      <c r="E247" s="32" t="s">
        <v>34</v>
      </c>
      <c r="F247" s="32" t="s">
        <v>297</v>
      </c>
      <c r="G247" s="44">
        <v>4400</v>
      </c>
      <c r="H247" s="32" t="s">
        <v>297</v>
      </c>
      <c r="I247" s="44">
        <v>4400</v>
      </c>
      <c r="J247" s="139" t="s">
        <v>348</v>
      </c>
      <c r="K247" s="32" t="s">
        <v>419</v>
      </c>
    </row>
    <row r="248" spans="1:11" s="29" customFormat="1" ht="21" x14ac:dyDescent="0.25">
      <c r="A248" s="27"/>
      <c r="B248" s="34"/>
      <c r="C248" s="45"/>
      <c r="D248" s="45"/>
      <c r="E248" s="33"/>
      <c r="F248" s="33"/>
      <c r="G248" s="46"/>
      <c r="H248" s="33"/>
      <c r="I248" s="46"/>
      <c r="J248" s="148" t="s">
        <v>639</v>
      </c>
      <c r="K248" s="33" t="s">
        <v>420</v>
      </c>
    </row>
    <row r="249" spans="1:11" s="29" customFormat="1" ht="21" x14ac:dyDescent="0.25">
      <c r="A249" s="30">
        <v>121</v>
      </c>
      <c r="B249" s="42" t="s">
        <v>421</v>
      </c>
      <c r="C249" s="43">
        <v>161869.6</v>
      </c>
      <c r="D249" s="43">
        <v>161869.6</v>
      </c>
      <c r="E249" s="32" t="s">
        <v>34</v>
      </c>
      <c r="F249" s="32" t="s">
        <v>265</v>
      </c>
      <c r="G249" s="44">
        <v>161869.6</v>
      </c>
      <c r="H249" s="32" t="s">
        <v>265</v>
      </c>
      <c r="I249" s="44">
        <v>161869.6</v>
      </c>
      <c r="J249" s="139" t="s">
        <v>348</v>
      </c>
      <c r="K249" s="32" t="s">
        <v>422</v>
      </c>
    </row>
    <row r="250" spans="1:11" s="29" customFormat="1" ht="21" x14ac:dyDescent="0.25">
      <c r="A250" s="27"/>
      <c r="B250" s="34"/>
      <c r="C250" s="45"/>
      <c r="D250" s="45"/>
      <c r="E250" s="33"/>
      <c r="F250" s="33"/>
      <c r="G250" s="46"/>
      <c r="H250" s="33"/>
      <c r="I250" s="46"/>
      <c r="J250" s="148" t="s">
        <v>639</v>
      </c>
      <c r="K250" s="33" t="s">
        <v>31</v>
      </c>
    </row>
    <row r="251" spans="1:11" s="29" customFormat="1" ht="24" customHeight="1" x14ac:dyDescent="0.25">
      <c r="A251" s="30">
        <v>122</v>
      </c>
      <c r="B251" s="42" t="s">
        <v>423</v>
      </c>
      <c r="C251" s="43">
        <v>112500</v>
      </c>
      <c r="D251" s="43">
        <v>112500</v>
      </c>
      <c r="E251" s="32" t="s">
        <v>78</v>
      </c>
      <c r="F251" s="32" t="s">
        <v>292</v>
      </c>
      <c r="G251" s="44">
        <v>112500</v>
      </c>
      <c r="H251" s="32" t="s">
        <v>292</v>
      </c>
      <c r="I251" s="44">
        <v>112500</v>
      </c>
      <c r="J251" s="139" t="s">
        <v>348</v>
      </c>
      <c r="K251" s="32" t="s">
        <v>425</v>
      </c>
    </row>
    <row r="252" spans="1:11" s="29" customFormat="1" ht="21" x14ac:dyDescent="0.25">
      <c r="A252" s="27"/>
      <c r="B252" s="34" t="s">
        <v>424</v>
      </c>
      <c r="C252" s="45"/>
      <c r="D252" s="45"/>
      <c r="E252" s="33"/>
      <c r="F252" s="33"/>
      <c r="G252" s="46"/>
      <c r="H252" s="33"/>
      <c r="I252" s="46"/>
      <c r="J252" s="148" t="s">
        <v>639</v>
      </c>
      <c r="K252" s="33" t="s">
        <v>31</v>
      </c>
    </row>
    <row r="253" spans="1:11" s="29" customFormat="1" ht="24" customHeight="1" x14ac:dyDescent="0.25">
      <c r="A253" s="30">
        <v>123</v>
      </c>
      <c r="B253" s="42" t="s">
        <v>426</v>
      </c>
      <c r="C253" s="43">
        <v>500000</v>
      </c>
      <c r="D253" s="43">
        <v>500000</v>
      </c>
      <c r="E253" s="32" t="s">
        <v>34</v>
      </c>
      <c r="F253" s="32" t="s">
        <v>293</v>
      </c>
      <c r="G253" s="44">
        <v>500000</v>
      </c>
      <c r="H253" s="32" t="s">
        <v>293</v>
      </c>
      <c r="I253" s="44">
        <v>500000</v>
      </c>
      <c r="J253" s="131" t="s">
        <v>348</v>
      </c>
      <c r="K253" s="32" t="s">
        <v>429</v>
      </c>
    </row>
    <row r="254" spans="1:11" s="29" customFormat="1" ht="24" customHeight="1" x14ac:dyDescent="0.25">
      <c r="A254" s="31"/>
      <c r="B254" s="35" t="s">
        <v>427</v>
      </c>
      <c r="C254" s="193"/>
      <c r="D254" s="193"/>
      <c r="E254" s="39"/>
      <c r="F254" s="39"/>
      <c r="G254" s="194"/>
      <c r="H254" s="39"/>
      <c r="I254" s="194"/>
      <c r="J254" s="134" t="s">
        <v>639</v>
      </c>
      <c r="K254" s="39" t="s">
        <v>430</v>
      </c>
    </row>
    <row r="255" spans="1:11" s="29" customFormat="1" ht="24" customHeight="1" x14ac:dyDescent="0.25">
      <c r="A255" s="27"/>
      <c r="B255" s="34" t="s">
        <v>428</v>
      </c>
      <c r="C255" s="45"/>
      <c r="D255" s="45"/>
      <c r="E255" s="33"/>
      <c r="F255" s="33"/>
      <c r="G255" s="46"/>
      <c r="H255" s="33"/>
      <c r="I255" s="46"/>
      <c r="J255" s="85"/>
      <c r="K255" s="33"/>
    </row>
    <row r="256" spans="1:11" s="29" customFormat="1" ht="24" customHeight="1" x14ac:dyDescent="0.25">
      <c r="A256" s="30">
        <v>124</v>
      </c>
      <c r="B256" s="42" t="s">
        <v>405</v>
      </c>
      <c r="C256" s="43">
        <v>70000</v>
      </c>
      <c r="D256" s="43">
        <v>70000</v>
      </c>
      <c r="E256" s="32" t="s">
        <v>78</v>
      </c>
      <c r="F256" s="32" t="s">
        <v>291</v>
      </c>
      <c r="G256" s="195">
        <v>70000</v>
      </c>
      <c r="H256" s="32" t="s">
        <v>291</v>
      </c>
      <c r="I256" s="195">
        <v>70000</v>
      </c>
      <c r="J256" s="139" t="s">
        <v>348</v>
      </c>
      <c r="K256" s="32" t="s">
        <v>432</v>
      </c>
    </row>
    <row r="257" spans="1:11" s="29" customFormat="1" ht="24" customHeight="1" x14ac:dyDescent="0.25">
      <c r="A257" s="27"/>
      <c r="B257" s="34" t="s">
        <v>431</v>
      </c>
      <c r="C257" s="45"/>
      <c r="D257" s="45"/>
      <c r="E257" s="33"/>
      <c r="F257" s="33"/>
      <c r="G257" s="195"/>
      <c r="H257" s="33"/>
      <c r="I257" s="195"/>
      <c r="J257" s="148" t="s">
        <v>639</v>
      </c>
      <c r="K257" s="33" t="s">
        <v>31</v>
      </c>
    </row>
    <row r="258" spans="1:11" s="29" customFormat="1" ht="21" x14ac:dyDescent="0.25">
      <c r="A258" s="30">
        <v>125</v>
      </c>
      <c r="B258" s="42" t="s">
        <v>438</v>
      </c>
      <c r="C258" s="36">
        <v>80250</v>
      </c>
      <c r="D258" s="36">
        <v>80250</v>
      </c>
      <c r="E258" s="32" t="s">
        <v>78</v>
      </c>
      <c r="F258" s="32" t="s">
        <v>298</v>
      </c>
      <c r="G258" s="36">
        <v>80250</v>
      </c>
      <c r="H258" s="32" t="s">
        <v>298</v>
      </c>
      <c r="I258" s="38">
        <v>80250</v>
      </c>
      <c r="J258" s="139" t="s">
        <v>348</v>
      </c>
      <c r="K258" s="32" t="s">
        <v>444</v>
      </c>
    </row>
    <row r="259" spans="1:11" s="29" customFormat="1" ht="21" x14ac:dyDescent="0.25">
      <c r="A259" s="31"/>
      <c r="B259" s="35" t="s">
        <v>442</v>
      </c>
      <c r="C259" s="48"/>
      <c r="D259" s="48"/>
      <c r="E259" s="39"/>
      <c r="F259" s="39"/>
      <c r="G259" s="48"/>
      <c r="H259" s="39"/>
      <c r="I259" s="40"/>
      <c r="J259" s="92" t="s">
        <v>639</v>
      </c>
      <c r="K259" s="39" t="s">
        <v>115</v>
      </c>
    </row>
    <row r="260" spans="1:11" s="29" customFormat="1" ht="21" x14ac:dyDescent="0.25">
      <c r="A260" s="27"/>
      <c r="B260" s="35" t="s">
        <v>443</v>
      </c>
      <c r="C260" s="47"/>
      <c r="D260" s="47"/>
      <c r="E260" s="33"/>
      <c r="F260" s="33"/>
      <c r="G260" s="47"/>
      <c r="H260" s="33"/>
      <c r="I260" s="41"/>
      <c r="J260" s="33"/>
      <c r="K260" s="33"/>
    </row>
    <row r="261" spans="1:11" s="29" customFormat="1" ht="21" x14ac:dyDescent="0.25">
      <c r="A261" s="30">
        <v>126</v>
      </c>
      <c r="B261" s="42" t="s">
        <v>435</v>
      </c>
      <c r="C261" s="36">
        <v>1284000</v>
      </c>
      <c r="D261" s="36">
        <v>1284000</v>
      </c>
      <c r="E261" s="32" t="s">
        <v>69</v>
      </c>
      <c r="F261" s="32" t="s">
        <v>303</v>
      </c>
      <c r="G261" s="36">
        <v>1243875</v>
      </c>
      <c r="H261" s="32" t="s">
        <v>303</v>
      </c>
      <c r="I261" s="38">
        <v>1243875</v>
      </c>
      <c r="J261" s="139" t="s">
        <v>348</v>
      </c>
      <c r="K261" s="32" t="s">
        <v>446</v>
      </c>
    </row>
    <row r="262" spans="1:11" s="29" customFormat="1" ht="21" x14ac:dyDescent="0.25">
      <c r="A262" s="27"/>
      <c r="B262" s="35" t="s">
        <v>445</v>
      </c>
      <c r="C262" s="47"/>
      <c r="D262" s="47"/>
      <c r="E262" s="33"/>
      <c r="F262" s="33"/>
      <c r="G262" s="47"/>
      <c r="H262" s="33"/>
      <c r="I262" s="41"/>
      <c r="J262" s="148" t="s">
        <v>639</v>
      </c>
      <c r="K262" s="33" t="s">
        <v>447</v>
      </c>
    </row>
    <row r="263" spans="1:11" s="29" customFormat="1" ht="24" customHeight="1" x14ac:dyDescent="0.25">
      <c r="A263" s="30">
        <v>127</v>
      </c>
      <c r="B263" s="42" t="s">
        <v>434</v>
      </c>
      <c r="C263" s="36">
        <v>332598.8</v>
      </c>
      <c r="D263" s="36">
        <v>332598.8</v>
      </c>
      <c r="E263" s="32" t="s">
        <v>78</v>
      </c>
      <c r="F263" s="32" t="s">
        <v>105</v>
      </c>
      <c r="G263" s="36">
        <v>332598.8</v>
      </c>
      <c r="H263" s="32" t="s">
        <v>105</v>
      </c>
      <c r="I263" s="38">
        <v>332598.8</v>
      </c>
      <c r="J263" s="139" t="s">
        <v>348</v>
      </c>
      <c r="K263" s="32" t="s">
        <v>449</v>
      </c>
    </row>
    <row r="264" spans="1:11" s="29" customFormat="1" ht="24" customHeight="1" x14ac:dyDescent="0.25">
      <c r="A264" s="27"/>
      <c r="B264" s="34" t="s">
        <v>448</v>
      </c>
      <c r="C264" s="47"/>
      <c r="D264" s="47"/>
      <c r="E264" s="33"/>
      <c r="F264" s="33"/>
      <c r="G264" s="47"/>
      <c r="H264" s="33"/>
      <c r="I264" s="41"/>
      <c r="J264" s="148" t="s">
        <v>639</v>
      </c>
      <c r="K264" s="33" t="s">
        <v>16</v>
      </c>
    </row>
    <row r="265" spans="1:11" s="29" customFormat="1" ht="21" x14ac:dyDescent="0.25">
      <c r="A265" s="30">
        <v>128</v>
      </c>
      <c r="B265" s="42" t="s">
        <v>450</v>
      </c>
      <c r="C265" s="36">
        <v>107535</v>
      </c>
      <c r="D265" s="36">
        <v>107535</v>
      </c>
      <c r="E265" s="32" t="s">
        <v>78</v>
      </c>
      <c r="F265" s="32" t="s">
        <v>304</v>
      </c>
      <c r="G265" s="36">
        <v>107535</v>
      </c>
      <c r="H265" s="32" t="s">
        <v>304</v>
      </c>
      <c r="I265" s="38">
        <v>107535</v>
      </c>
      <c r="J265" s="139" t="s">
        <v>348</v>
      </c>
      <c r="K265" s="32" t="s">
        <v>452</v>
      </c>
    </row>
    <row r="266" spans="1:11" s="29" customFormat="1" ht="21" x14ac:dyDescent="0.25">
      <c r="A266" s="27"/>
      <c r="B266" s="34" t="s">
        <v>451</v>
      </c>
      <c r="C266" s="47"/>
      <c r="D266" s="47"/>
      <c r="E266" s="33"/>
      <c r="F266" s="33"/>
      <c r="G266" s="47"/>
      <c r="H266" s="33"/>
      <c r="I266" s="41"/>
      <c r="J266" s="148" t="s">
        <v>639</v>
      </c>
      <c r="K266" s="33" t="s">
        <v>453</v>
      </c>
    </row>
    <row r="267" spans="1:11" s="29" customFormat="1" ht="21" x14ac:dyDescent="0.25">
      <c r="A267" s="30">
        <v>129</v>
      </c>
      <c r="B267" s="42" t="s">
        <v>437</v>
      </c>
      <c r="C267" s="36">
        <v>417300</v>
      </c>
      <c r="D267" s="36">
        <v>417300</v>
      </c>
      <c r="E267" s="32" t="s">
        <v>78</v>
      </c>
      <c r="F267" s="32" t="s">
        <v>298</v>
      </c>
      <c r="G267" s="36">
        <v>417300</v>
      </c>
      <c r="H267" s="32" t="s">
        <v>298</v>
      </c>
      <c r="I267" s="38">
        <v>417300</v>
      </c>
      <c r="J267" s="139" t="s">
        <v>348</v>
      </c>
      <c r="K267" s="32" t="s">
        <v>455</v>
      </c>
    </row>
    <row r="268" spans="1:11" s="29" customFormat="1" ht="21" x14ac:dyDescent="0.25">
      <c r="A268" s="27"/>
      <c r="B268" s="34" t="s">
        <v>454</v>
      </c>
      <c r="C268" s="47"/>
      <c r="D268" s="47"/>
      <c r="E268" s="33"/>
      <c r="F268" s="33"/>
      <c r="G268" s="47"/>
      <c r="H268" s="33"/>
      <c r="I268" s="41"/>
      <c r="J268" s="148" t="s">
        <v>639</v>
      </c>
      <c r="K268" s="33" t="s">
        <v>24</v>
      </c>
    </row>
    <row r="269" spans="1:11" s="29" customFormat="1" ht="21" x14ac:dyDescent="0.25">
      <c r="A269" s="30">
        <v>130</v>
      </c>
      <c r="B269" s="42" t="s">
        <v>433</v>
      </c>
      <c r="C269" s="49">
        <v>460635</v>
      </c>
      <c r="D269" s="49">
        <v>460635</v>
      </c>
      <c r="E269" s="32" t="s">
        <v>78</v>
      </c>
      <c r="F269" s="32" t="s">
        <v>277</v>
      </c>
      <c r="G269" s="49">
        <v>460635</v>
      </c>
      <c r="H269" s="32" t="s">
        <v>277</v>
      </c>
      <c r="I269" s="44">
        <v>460635</v>
      </c>
      <c r="J269" s="139" t="s">
        <v>348</v>
      </c>
      <c r="K269" s="32" t="s">
        <v>457</v>
      </c>
    </row>
    <row r="270" spans="1:11" s="29" customFormat="1" ht="21" x14ac:dyDescent="0.25">
      <c r="A270" s="27"/>
      <c r="B270" s="34" t="s">
        <v>456</v>
      </c>
      <c r="C270" s="50"/>
      <c r="D270" s="50"/>
      <c r="E270" s="33"/>
      <c r="F270" s="33"/>
      <c r="G270" s="50"/>
      <c r="H270" s="33"/>
      <c r="I270" s="46"/>
      <c r="J270" s="148" t="s">
        <v>639</v>
      </c>
      <c r="K270" s="33" t="s">
        <v>115</v>
      </c>
    </row>
    <row r="271" spans="1:11" s="29" customFormat="1" ht="21" x14ac:dyDescent="0.25">
      <c r="A271" s="30">
        <v>131</v>
      </c>
      <c r="B271" s="42" t="s">
        <v>436</v>
      </c>
      <c r="C271" s="49">
        <v>457425</v>
      </c>
      <c r="D271" s="49">
        <v>457425</v>
      </c>
      <c r="E271" s="32" t="s">
        <v>78</v>
      </c>
      <c r="F271" s="32" t="s">
        <v>277</v>
      </c>
      <c r="G271" s="49">
        <v>457425</v>
      </c>
      <c r="H271" s="32" t="s">
        <v>277</v>
      </c>
      <c r="I271" s="44">
        <v>457425</v>
      </c>
      <c r="J271" s="139" t="s">
        <v>348</v>
      </c>
      <c r="K271" s="32" t="s">
        <v>459</v>
      </c>
    </row>
    <row r="272" spans="1:11" s="29" customFormat="1" ht="21" x14ac:dyDescent="0.25">
      <c r="A272" s="27"/>
      <c r="B272" s="35" t="s">
        <v>458</v>
      </c>
      <c r="C272" s="50"/>
      <c r="D272" s="50"/>
      <c r="E272" s="33"/>
      <c r="F272" s="33"/>
      <c r="G272" s="50"/>
      <c r="H272" s="33"/>
      <c r="I272" s="46"/>
      <c r="J272" s="148" t="s">
        <v>639</v>
      </c>
      <c r="K272" s="33" t="s">
        <v>115</v>
      </c>
    </row>
    <row r="273" spans="1:11" s="29" customFormat="1" ht="21" x14ac:dyDescent="0.25">
      <c r="A273" s="30">
        <v>132</v>
      </c>
      <c r="B273" s="42" t="s">
        <v>435</v>
      </c>
      <c r="C273" s="36">
        <v>856000</v>
      </c>
      <c r="D273" s="36">
        <v>856000</v>
      </c>
      <c r="E273" s="32" t="s">
        <v>69</v>
      </c>
      <c r="F273" s="32" t="s">
        <v>303</v>
      </c>
      <c r="G273" s="38">
        <v>829250</v>
      </c>
      <c r="H273" s="32" t="s">
        <v>303</v>
      </c>
      <c r="I273" s="38">
        <v>829250</v>
      </c>
      <c r="J273" s="139" t="s">
        <v>348</v>
      </c>
      <c r="K273" s="32" t="s">
        <v>461</v>
      </c>
    </row>
    <row r="274" spans="1:11" s="29" customFormat="1" ht="21" x14ac:dyDescent="0.25">
      <c r="A274" s="27"/>
      <c r="B274" s="35" t="s">
        <v>460</v>
      </c>
      <c r="C274" s="47"/>
      <c r="D274" s="47"/>
      <c r="E274" s="33"/>
      <c r="F274" s="33"/>
      <c r="G274" s="41"/>
      <c r="H274" s="33"/>
      <c r="I274" s="41"/>
      <c r="J274" s="148" t="s">
        <v>639</v>
      </c>
      <c r="K274" s="33" t="s">
        <v>137</v>
      </c>
    </row>
    <row r="275" spans="1:11" s="29" customFormat="1" ht="21" x14ac:dyDescent="0.25">
      <c r="A275" s="30">
        <v>133</v>
      </c>
      <c r="B275" s="42" t="s">
        <v>434</v>
      </c>
      <c r="C275" s="36">
        <v>332598.8</v>
      </c>
      <c r="D275" s="36">
        <v>332598.8</v>
      </c>
      <c r="E275" s="32" t="s">
        <v>78</v>
      </c>
      <c r="F275" s="32" t="s">
        <v>105</v>
      </c>
      <c r="G275" s="36">
        <v>332598.8</v>
      </c>
      <c r="H275" s="32" t="s">
        <v>105</v>
      </c>
      <c r="I275" s="38">
        <v>332598.8</v>
      </c>
      <c r="J275" s="139" t="s">
        <v>348</v>
      </c>
      <c r="K275" s="32" t="s">
        <v>462</v>
      </c>
    </row>
    <row r="276" spans="1:11" s="29" customFormat="1" ht="21" x14ac:dyDescent="0.25">
      <c r="A276" s="31"/>
      <c r="B276" s="35" t="s">
        <v>669</v>
      </c>
      <c r="C276" s="48"/>
      <c r="D276" s="48"/>
      <c r="E276" s="39"/>
      <c r="F276" s="39"/>
      <c r="G276" s="48"/>
      <c r="H276" s="39"/>
      <c r="I276" s="40"/>
      <c r="J276" s="92" t="s">
        <v>639</v>
      </c>
      <c r="K276" s="39" t="s">
        <v>24</v>
      </c>
    </row>
    <row r="277" spans="1:11" s="29" customFormat="1" ht="21" x14ac:dyDescent="0.25">
      <c r="A277" s="30">
        <v>134</v>
      </c>
      <c r="B277" s="42" t="s">
        <v>433</v>
      </c>
      <c r="C277" s="36">
        <v>460635</v>
      </c>
      <c r="D277" s="36">
        <v>460635</v>
      </c>
      <c r="E277" s="32" t="s">
        <v>78</v>
      </c>
      <c r="F277" s="32" t="s">
        <v>277</v>
      </c>
      <c r="G277" s="36">
        <v>460635</v>
      </c>
      <c r="H277" s="32" t="s">
        <v>277</v>
      </c>
      <c r="I277" s="38">
        <v>460635</v>
      </c>
      <c r="J277" s="139" t="s">
        <v>348</v>
      </c>
      <c r="K277" s="32" t="s">
        <v>464</v>
      </c>
    </row>
    <row r="278" spans="1:11" s="29" customFormat="1" ht="21" x14ac:dyDescent="0.25">
      <c r="A278" s="27"/>
      <c r="B278" s="34" t="s">
        <v>463</v>
      </c>
      <c r="C278" s="47"/>
      <c r="D278" s="47"/>
      <c r="E278" s="33"/>
      <c r="F278" s="33"/>
      <c r="G278" s="47"/>
      <c r="H278" s="33"/>
      <c r="I278" s="41"/>
      <c r="J278" s="148" t="s">
        <v>639</v>
      </c>
      <c r="K278" s="33" t="s">
        <v>167</v>
      </c>
    </row>
    <row r="279" spans="1:11" s="29" customFormat="1" ht="21" x14ac:dyDescent="0.25">
      <c r="A279" s="30">
        <v>135</v>
      </c>
      <c r="B279" s="42" t="s">
        <v>436</v>
      </c>
      <c r="C279" s="36">
        <v>457425</v>
      </c>
      <c r="D279" s="36">
        <v>457425</v>
      </c>
      <c r="E279" s="32" t="s">
        <v>78</v>
      </c>
      <c r="F279" s="32" t="s">
        <v>277</v>
      </c>
      <c r="G279" s="36">
        <v>457425</v>
      </c>
      <c r="H279" s="32" t="s">
        <v>277</v>
      </c>
      <c r="I279" s="38">
        <v>457425</v>
      </c>
      <c r="J279" s="139" t="s">
        <v>348</v>
      </c>
      <c r="K279" s="32" t="s">
        <v>466</v>
      </c>
    </row>
    <row r="280" spans="1:11" s="29" customFormat="1" ht="21" x14ac:dyDescent="0.25">
      <c r="A280" s="27"/>
      <c r="B280" s="34" t="s">
        <v>465</v>
      </c>
      <c r="C280" s="47"/>
      <c r="D280" s="47"/>
      <c r="E280" s="33"/>
      <c r="F280" s="33"/>
      <c r="G280" s="47"/>
      <c r="H280" s="33"/>
      <c r="I280" s="41"/>
      <c r="J280" s="148" t="s">
        <v>639</v>
      </c>
      <c r="K280" s="33" t="s">
        <v>467</v>
      </c>
    </row>
    <row r="281" spans="1:11" s="29" customFormat="1" ht="21" x14ac:dyDescent="0.25">
      <c r="A281" s="30">
        <v>136</v>
      </c>
      <c r="B281" s="42" t="s">
        <v>437</v>
      </c>
      <c r="C281" s="36">
        <v>486850</v>
      </c>
      <c r="D281" s="36">
        <v>486850</v>
      </c>
      <c r="E281" s="32" t="s">
        <v>78</v>
      </c>
      <c r="F281" s="32" t="s">
        <v>302</v>
      </c>
      <c r="G281" s="38">
        <v>449400</v>
      </c>
      <c r="H281" s="32" t="s">
        <v>302</v>
      </c>
      <c r="I281" s="38">
        <v>449400</v>
      </c>
      <c r="J281" s="139" t="s">
        <v>348</v>
      </c>
      <c r="K281" s="32" t="s">
        <v>469</v>
      </c>
    </row>
    <row r="282" spans="1:11" s="29" customFormat="1" ht="21" x14ac:dyDescent="0.25">
      <c r="A282" s="27"/>
      <c r="B282" s="34" t="s">
        <v>468</v>
      </c>
      <c r="C282" s="47"/>
      <c r="D282" s="47"/>
      <c r="E282" s="33"/>
      <c r="F282" s="33"/>
      <c r="G282" s="41"/>
      <c r="H282" s="33"/>
      <c r="I282" s="41"/>
      <c r="J282" s="148" t="s">
        <v>639</v>
      </c>
      <c r="K282" s="33" t="s">
        <v>27</v>
      </c>
    </row>
    <row r="283" spans="1:11" s="29" customFormat="1" ht="21" x14ac:dyDescent="0.25">
      <c r="A283" s="30">
        <v>137</v>
      </c>
      <c r="B283" s="42" t="s">
        <v>470</v>
      </c>
      <c r="C283" s="36">
        <v>337050</v>
      </c>
      <c r="D283" s="36">
        <v>337050</v>
      </c>
      <c r="E283" s="32" t="s">
        <v>78</v>
      </c>
      <c r="F283" s="32" t="s">
        <v>300</v>
      </c>
      <c r="G283" s="36">
        <v>337050</v>
      </c>
      <c r="H283" s="32" t="s">
        <v>300</v>
      </c>
      <c r="I283" s="38">
        <v>337050</v>
      </c>
      <c r="J283" s="139" t="s">
        <v>348</v>
      </c>
      <c r="K283" s="32" t="s">
        <v>471</v>
      </c>
    </row>
    <row r="284" spans="1:11" s="29" customFormat="1" ht="21" x14ac:dyDescent="0.25">
      <c r="A284" s="27"/>
      <c r="B284" s="34" t="s">
        <v>440</v>
      </c>
      <c r="C284" s="47"/>
      <c r="D284" s="47"/>
      <c r="E284" s="33"/>
      <c r="F284" s="33"/>
      <c r="G284" s="47"/>
      <c r="H284" s="33"/>
      <c r="I284" s="41"/>
      <c r="J284" s="148" t="s">
        <v>639</v>
      </c>
      <c r="K284" s="33" t="s">
        <v>409</v>
      </c>
    </row>
    <row r="285" spans="1:11" s="29" customFormat="1" ht="21" x14ac:dyDescent="0.25">
      <c r="A285" s="30">
        <v>138</v>
      </c>
      <c r="B285" s="42" t="s">
        <v>439</v>
      </c>
      <c r="C285" s="36">
        <v>6000</v>
      </c>
      <c r="D285" s="36">
        <v>6000</v>
      </c>
      <c r="E285" s="32" t="s">
        <v>78</v>
      </c>
      <c r="F285" s="32" t="s">
        <v>301</v>
      </c>
      <c r="G285" s="38">
        <v>6000</v>
      </c>
      <c r="H285" s="32" t="s">
        <v>301</v>
      </c>
      <c r="I285" s="38">
        <v>6000</v>
      </c>
      <c r="J285" s="139" t="s">
        <v>348</v>
      </c>
      <c r="K285" s="32" t="s">
        <v>473</v>
      </c>
    </row>
    <row r="286" spans="1:11" s="29" customFormat="1" ht="21" x14ac:dyDescent="0.25">
      <c r="A286" s="27"/>
      <c r="B286" s="35" t="s">
        <v>472</v>
      </c>
      <c r="C286" s="47"/>
      <c r="D286" s="47"/>
      <c r="E286" s="33"/>
      <c r="F286" s="33"/>
      <c r="G286" s="41"/>
      <c r="H286" s="33"/>
      <c r="I286" s="41"/>
      <c r="J286" s="148" t="s">
        <v>639</v>
      </c>
      <c r="K286" s="33" t="s">
        <v>409</v>
      </c>
    </row>
    <row r="287" spans="1:11" s="29" customFormat="1" ht="21" x14ac:dyDescent="0.25">
      <c r="A287" s="30">
        <v>139</v>
      </c>
      <c r="B287" s="42" t="s">
        <v>435</v>
      </c>
      <c r="C287" s="36">
        <v>5136000</v>
      </c>
      <c r="D287" s="36">
        <v>5136000</v>
      </c>
      <c r="E287" s="32" t="s">
        <v>69</v>
      </c>
      <c r="F287" s="32" t="s">
        <v>299</v>
      </c>
      <c r="G287" s="36">
        <v>4975500</v>
      </c>
      <c r="H287" s="32" t="s">
        <v>299</v>
      </c>
      <c r="I287" s="38">
        <v>4975500</v>
      </c>
      <c r="J287" s="139" t="s">
        <v>348</v>
      </c>
      <c r="K287" s="32" t="s">
        <v>476</v>
      </c>
    </row>
    <row r="288" spans="1:11" s="29" customFormat="1" ht="21" x14ac:dyDescent="0.25">
      <c r="A288" s="31"/>
      <c r="B288" s="35" t="s">
        <v>474</v>
      </c>
      <c r="C288" s="48"/>
      <c r="D288" s="48"/>
      <c r="E288" s="39"/>
      <c r="F288" s="39"/>
      <c r="G288" s="48"/>
      <c r="H288" s="39"/>
      <c r="I288" s="40"/>
      <c r="J288" s="92" t="s">
        <v>639</v>
      </c>
      <c r="K288" s="39" t="s">
        <v>31</v>
      </c>
    </row>
    <row r="289" spans="1:11" s="29" customFormat="1" ht="21" x14ac:dyDescent="0.25">
      <c r="A289" s="27"/>
      <c r="B289" s="35" t="s">
        <v>475</v>
      </c>
      <c r="C289" s="47"/>
      <c r="D289" s="47"/>
      <c r="E289" s="33"/>
      <c r="F289" s="33"/>
      <c r="G289" s="47"/>
      <c r="H289" s="33"/>
      <c r="I289" s="41"/>
      <c r="J289" s="33"/>
      <c r="K289" s="33"/>
    </row>
    <row r="290" spans="1:11" s="29" customFormat="1" ht="18.75" customHeight="1" x14ac:dyDescent="0.25">
      <c r="A290" s="30">
        <v>140</v>
      </c>
      <c r="B290" s="42" t="s">
        <v>433</v>
      </c>
      <c r="C290" s="36">
        <v>4145715</v>
      </c>
      <c r="D290" s="36">
        <v>4145715</v>
      </c>
      <c r="E290" s="32" t="s">
        <v>69</v>
      </c>
      <c r="F290" s="32" t="s">
        <v>277</v>
      </c>
      <c r="G290" s="36">
        <v>4145715</v>
      </c>
      <c r="H290" s="32" t="s">
        <v>277</v>
      </c>
      <c r="I290" s="38">
        <v>4145715</v>
      </c>
      <c r="J290" s="139" t="s">
        <v>348</v>
      </c>
      <c r="K290" s="32" t="s">
        <v>479</v>
      </c>
    </row>
    <row r="291" spans="1:11" s="29" customFormat="1" ht="21" x14ac:dyDescent="0.25">
      <c r="A291" s="31"/>
      <c r="B291" s="35" t="s">
        <v>477</v>
      </c>
      <c r="C291" s="48"/>
      <c r="D291" s="48"/>
      <c r="E291" s="39"/>
      <c r="F291" s="39"/>
      <c r="G291" s="48"/>
      <c r="H291" s="39"/>
      <c r="I291" s="40"/>
      <c r="J291" s="92" t="s">
        <v>639</v>
      </c>
      <c r="K291" s="39" t="s">
        <v>167</v>
      </c>
    </row>
    <row r="292" spans="1:11" s="29" customFormat="1" ht="21" x14ac:dyDescent="0.25">
      <c r="A292" s="27"/>
      <c r="B292" s="34" t="s">
        <v>478</v>
      </c>
      <c r="C292" s="47"/>
      <c r="D292" s="47"/>
      <c r="E292" s="33"/>
      <c r="F292" s="33"/>
      <c r="G292" s="47"/>
      <c r="H292" s="33"/>
      <c r="I292" s="41"/>
      <c r="J292" s="33"/>
      <c r="K292" s="33"/>
    </row>
    <row r="293" spans="1:11" s="29" customFormat="1" ht="24" customHeight="1" x14ac:dyDescent="0.25">
      <c r="A293" s="30">
        <v>141</v>
      </c>
      <c r="B293" s="42" t="s">
        <v>436</v>
      </c>
      <c r="C293" s="36">
        <v>4574250</v>
      </c>
      <c r="D293" s="36">
        <v>4574250</v>
      </c>
      <c r="E293" s="32" t="s">
        <v>69</v>
      </c>
      <c r="F293" s="32" t="s">
        <v>277</v>
      </c>
      <c r="G293" s="36">
        <v>4574250</v>
      </c>
      <c r="H293" s="32" t="s">
        <v>277</v>
      </c>
      <c r="I293" s="38">
        <v>4574250</v>
      </c>
      <c r="J293" s="139" t="s">
        <v>348</v>
      </c>
      <c r="K293" s="32" t="s">
        <v>481</v>
      </c>
    </row>
    <row r="294" spans="1:11" s="29" customFormat="1" ht="24" customHeight="1" x14ac:dyDescent="0.25">
      <c r="A294" s="27"/>
      <c r="B294" s="35" t="s">
        <v>480</v>
      </c>
      <c r="C294" s="47"/>
      <c r="D294" s="47"/>
      <c r="E294" s="33"/>
      <c r="F294" s="33"/>
      <c r="G294" s="47"/>
      <c r="H294" s="33"/>
      <c r="I294" s="41"/>
      <c r="J294" s="148" t="s">
        <v>639</v>
      </c>
      <c r="K294" s="33" t="s">
        <v>167</v>
      </c>
    </row>
    <row r="295" spans="1:11" s="29" customFormat="1" ht="24" customHeight="1" x14ac:dyDescent="0.25">
      <c r="A295" s="30">
        <v>142</v>
      </c>
      <c r="B295" s="42" t="s">
        <v>434</v>
      </c>
      <c r="C295" s="36">
        <v>332598.8</v>
      </c>
      <c r="D295" s="36">
        <v>332598.8</v>
      </c>
      <c r="E295" s="32" t="s">
        <v>78</v>
      </c>
      <c r="F295" s="32" t="s">
        <v>105</v>
      </c>
      <c r="G295" s="36">
        <v>332598.8</v>
      </c>
      <c r="H295" s="32" t="s">
        <v>105</v>
      </c>
      <c r="I295" s="38">
        <v>332598.8</v>
      </c>
      <c r="J295" s="139" t="s">
        <v>348</v>
      </c>
      <c r="K295" s="32" t="s">
        <v>483</v>
      </c>
    </row>
    <row r="296" spans="1:11" s="29" customFormat="1" ht="24" customHeight="1" x14ac:dyDescent="0.25">
      <c r="A296" s="27"/>
      <c r="B296" s="34" t="s">
        <v>482</v>
      </c>
      <c r="C296" s="47"/>
      <c r="D296" s="47"/>
      <c r="E296" s="33"/>
      <c r="F296" s="33"/>
      <c r="G296" s="47"/>
      <c r="H296" s="33"/>
      <c r="I296" s="41"/>
      <c r="J296" s="148" t="s">
        <v>639</v>
      </c>
      <c r="K296" s="33" t="s">
        <v>187</v>
      </c>
    </row>
    <row r="297" spans="1:11" s="29" customFormat="1" ht="21" x14ac:dyDescent="0.25">
      <c r="A297" s="30">
        <v>143</v>
      </c>
      <c r="B297" s="42" t="s">
        <v>441</v>
      </c>
      <c r="C297" s="36">
        <v>235400</v>
      </c>
      <c r="D297" s="36">
        <v>235400</v>
      </c>
      <c r="E297" s="32" t="s">
        <v>78</v>
      </c>
      <c r="F297" s="32" t="s">
        <v>264</v>
      </c>
      <c r="G297" s="38">
        <v>158360</v>
      </c>
      <c r="H297" s="32" t="s">
        <v>264</v>
      </c>
      <c r="I297" s="38">
        <v>158360</v>
      </c>
      <c r="J297" s="139" t="s">
        <v>348</v>
      </c>
      <c r="K297" s="32" t="s">
        <v>485</v>
      </c>
    </row>
    <row r="298" spans="1:11" s="29" customFormat="1" ht="21" x14ac:dyDescent="0.25">
      <c r="A298" s="27"/>
      <c r="B298" s="34" t="s">
        <v>484</v>
      </c>
      <c r="C298" s="47"/>
      <c r="D298" s="47"/>
      <c r="E298" s="33"/>
      <c r="F298" s="33"/>
      <c r="G298" s="41"/>
      <c r="H298" s="33"/>
      <c r="I298" s="41"/>
      <c r="J298" s="148" t="s">
        <v>639</v>
      </c>
      <c r="K298" s="33" t="s">
        <v>486</v>
      </c>
    </row>
    <row r="299" spans="1:11" s="29" customFormat="1" ht="21" x14ac:dyDescent="0.25">
      <c r="A299" s="30">
        <v>144</v>
      </c>
      <c r="B299" s="42" t="s">
        <v>488</v>
      </c>
      <c r="C299" s="51">
        <v>62488</v>
      </c>
      <c r="D299" s="51">
        <v>62488</v>
      </c>
      <c r="E299" s="32" t="s">
        <v>34</v>
      </c>
      <c r="F299" s="30" t="s">
        <v>311</v>
      </c>
      <c r="G299" s="51">
        <v>62488</v>
      </c>
      <c r="H299" s="30" t="s">
        <v>311</v>
      </c>
      <c r="I299" s="38">
        <v>62488</v>
      </c>
      <c r="J299" s="139" t="s">
        <v>348</v>
      </c>
      <c r="K299" s="2" t="s">
        <v>487</v>
      </c>
    </row>
    <row r="300" spans="1:11" s="29" customFormat="1" ht="21" x14ac:dyDescent="0.25">
      <c r="A300" s="27"/>
      <c r="B300" s="34" t="s">
        <v>489</v>
      </c>
      <c r="C300" s="52"/>
      <c r="D300" s="52"/>
      <c r="E300" s="33"/>
      <c r="F300" s="27"/>
      <c r="G300" s="52"/>
      <c r="H300" s="27"/>
      <c r="I300" s="41"/>
      <c r="J300" s="148" t="s">
        <v>639</v>
      </c>
      <c r="K300" s="4" t="s">
        <v>128</v>
      </c>
    </row>
    <row r="301" spans="1:11" s="29" customFormat="1" ht="21" x14ac:dyDescent="0.25">
      <c r="A301" s="30">
        <v>145</v>
      </c>
      <c r="B301" s="42" t="s">
        <v>490</v>
      </c>
      <c r="C301" s="51">
        <v>12840</v>
      </c>
      <c r="D301" s="51">
        <v>12840</v>
      </c>
      <c r="E301" s="32" t="s">
        <v>34</v>
      </c>
      <c r="F301" s="30" t="s">
        <v>312</v>
      </c>
      <c r="G301" s="51">
        <v>12840</v>
      </c>
      <c r="H301" s="30" t="s">
        <v>312</v>
      </c>
      <c r="I301" s="38">
        <v>12840</v>
      </c>
      <c r="J301" s="139" t="s">
        <v>348</v>
      </c>
      <c r="K301" s="2" t="s">
        <v>491</v>
      </c>
    </row>
    <row r="302" spans="1:11" s="29" customFormat="1" ht="21" x14ac:dyDescent="0.25">
      <c r="A302" s="27"/>
      <c r="B302" s="34"/>
      <c r="C302" s="52"/>
      <c r="D302" s="52"/>
      <c r="E302" s="33"/>
      <c r="F302" s="27"/>
      <c r="G302" s="52"/>
      <c r="H302" s="27"/>
      <c r="I302" s="41"/>
      <c r="J302" s="148" t="s">
        <v>639</v>
      </c>
      <c r="K302" s="4" t="s">
        <v>128</v>
      </c>
    </row>
    <row r="303" spans="1:11" s="29" customFormat="1" ht="21" x14ac:dyDescent="0.25">
      <c r="A303" s="30">
        <v>146</v>
      </c>
      <c r="B303" s="42" t="s">
        <v>493</v>
      </c>
      <c r="C303" s="51">
        <v>47080</v>
      </c>
      <c r="D303" s="51">
        <v>47080</v>
      </c>
      <c r="E303" s="32" t="s">
        <v>34</v>
      </c>
      <c r="F303" s="30" t="s">
        <v>97</v>
      </c>
      <c r="G303" s="51">
        <v>47080</v>
      </c>
      <c r="H303" s="30" t="s">
        <v>97</v>
      </c>
      <c r="I303" s="38">
        <v>47080</v>
      </c>
      <c r="J303" s="139" t="s">
        <v>348</v>
      </c>
      <c r="K303" s="2" t="s">
        <v>492</v>
      </c>
    </row>
    <row r="304" spans="1:11" s="29" customFormat="1" ht="21" x14ac:dyDescent="0.25">
      <c r="A304" s="27"/>
      <c r="B304" s="34"/>
      <c r="C304" s="52"/>
      <c r="D304" s="52"/>
      <c r="E304" s="33"/>
      <c r="F304" s="27"/>
      <c r="G304" s="52"/>
      <c r="H304" s="27"/>
      <c r="I304" s="41"/>
      <c r="J304" s="148" t="s">
        <v>639</v>
      </c>
      <c r="K304" s="4" t="s">
        <v>24</v>
      </c>
    </row>
    <row r="305" spans="1:11" s="29" customFormat="1" ht="21" x14ac:dyDescent="0.25">
      <c r="A305" s="30">
        <v>147</v>
      </c>
      <c r="B305" s="42" t="s">
        <v>494</v>
      </c>
      <c r="C305" s="51">
        <v>8217.6</v>
      </c>
      <c r="D305" s="51">
        <v>8217.6</v>
      </c>
      <c r="E305" s="32" t="s">
        <v>34</v>
      </c>
      <c r="F305" s="30" t="s">
        <v>307</v>
      </c>
      <c r="G305" s="51">
        <v>8217.6</v>
      </c>
      <c r="H305" s="30" t="s">
        <v>307</v>
      </c>
      <c r="I305" s="38">
        <v>8217.6</v>
      </c>
      <c r="J305" s="139" t="s">
        <v>348</v>
      </c>
      <c r="K305" s="2" t="s">
        <v>495</v>
      </c>
    </row>
    <row r="306" spans="1:11" s="29" customFormat="1" ht="21" x14ac:dyDescent="0.25">
      <c r="A306" s="27"/>
      <c r="B306" s="34" t="s">
        <v>602</v>
      </c>
      <c r="C306" s="52"/>
      <c r="D306" s="52"/>
      <c r="E306" s="33"/>
      <c r="F306" s="27"/>
      <c r="G306" s="52"/>
      <c r="H306" s="27"/>
      <c r="I306" s="41"/>
      <c r="J306" s="148" t="s">
        <v>639</v>
      </c>
      <c r="K306" s="4" t="s">
        <v>24</v>
      </c>
    </row>
    <row r="307" spans="1:11" s="28" customFormat="1" ht="21" x14ac:dyDescent="0.25">
      <c r="A307" s="30">
        <v>148</v>
      </c>
      <c r="B307" s="42" t="s">
        <v>498</v>
      </c>
      <c r="C307" s="51">
        <v>46010</v>
      </c>
      <c r="D307" s="51">
        <v>46010</v>
      </c>
      <c r="E307" s="32" t="s">
        <v>34</v>
      </c>
      <c r="F307" s="30" t="s">
        <v>310</v>
      </c>
      <c r="G307" s="51">
        <v>46010</v>
      </c>
      <c r="H307" s="30" t="s">
        <v>310</v>
      </c>
      <c r="I307" s="38">
        <v>46010</v>
      </c>
      <c r="J307" s="139" t="s">
        <v>348</v>
      </c>
      <c r="K307" s="2" t="s">
        <v>496</v>
      </c>
    </row>
    <row r="308" spans="1:11" s="28" customFormat="1" ht="21" x14ac:dyDescent="0.25">
      <c r="A308" s="27"/>
      <c r="B308" s="34" t="s">
        <v>499</v>
      </c>
      <c r="C308" s="52"/>
      <c r="D308" s="52"/>
      <c r="E308" s="33"/>
      <c r="F308" s="27"/>
      <c r="G308" s="52"/>
      <c r="H308" s="27"/>
      <c r="I308" s="41"/>
      <c r="J308" s="148" t="s">
        <v>639</v>
      </c>
      <c r="K308" s="4" t="s">
        <v>497</v>
      </c>
    </row>
    <row r="309" spans="1:11" s="28" customFormat="1" ht="21" x14ac:dyDescent="0.25">
      <c r="A309" s="30">
        <v>149</v>
      </c>
      <c r="B309" s="42" t="s">
        <v>313</v>
      </c>
      <c r="C309" s="51">
        <v>2600</v>
      </c>
      <c r="D309" s="51">
        <v>2600</v>
      </c>
      <c r="E309" s="32" t="s">
        <v>34</v>
      </c>
      <c r="F309" s="30" t="s">
        <v>314</v>
      </c>
      <c r="G309" s="51">
        <v>2600</v>
      </c>
      <c r="H309" s="30" t="s">
        <v>314</v>
      </c>
      <c r="I309" s="38">
        <v>2600</v>
      </c>
      <c r="J309" s="139" t="s">
        <v>348</v>
      </c>
      <c r="K309" s="2" t="s">
        <v>500</v>
      </c>
    </row>
    <row r="310" spans="1:11" s="28" customFormat="1" ht="21" x14ac:dyDescent="0.25">
      <c r="A310" s="27"/>
      <c r="B310" s="34"/>
      <c r="C310" s="52"/>
      <c r="D310" s="52"/>
      <c r="E310" s="33"/>
      <c r="F310" s="27"/>
      <c r="G310" s="52"/>
      <c r="H310" s="27"/>
      <c r="I310" s="41"/>
      <c r="J310" s="148" t="s">
        <v>639</v>
      </c>
      <c r="K310" s="4" t="s">
        <v>167</v>
      </c>
    </row>
    <row r="311" spans="1:11" s="28" customFormat="1" ht="21" x14ac:dyDescent="0.25">
      <c r="A311" s="30">
        <v>150</v>
      </c>
      <c r="B311" s="7" t="s">
        <v>315</v>
      </c>
      <c r="C311" s="54">
        <v>21079</v>
      </c>
      <c r="D311" s="54">
        <v>21079</v>
      </c>
      <c r="E311" s="32" t="s">
        <v>34</v>
      </c>
      <c r="F311" s="32" t="s">
        <v>80</v>
      </c>
      <c r="G311" s="54">
        <v>21079</v>
      </c>
      <c r="H311" s="32" t="s">
        <v>80</v>
      </c>
      <c r="I311" s="79">
        <v>21079</v>
      </c>
      <c r="J311" s="139" t="s">
        <v>348</v>
      </c>
      <c r="K311" s="2" t="s">
        <v>501</v>
      </c>
    </row>
    <row r="312" spans="1:11" s="28" customFormat="1" ht="21" x14ac:dyDescent="0.25">
      <c r="A312" s="27"/>
      <c r="B312" s="9"/>
      <c r="C312" s="55"/>
      <c r="D312" s="55"/>
      <c r="E312" s="33"/>
      <c r="F312" s="33"/>
      <c r="G312" s="55"/>
      <c r="H312" s="33"/>
      <c r="I312" s="80"/>
      <c r="J312" s="148" t="s">
        <v>639</v>
      </c>
      <c r="K312" s="4" t="s">
        <v>27</v>
      </c>
    </row>
    <row r="313" spans="1:11" s="28" customFormat="1" ht="21" x14ac:dyDescent="0.25">
      <c r="A313" s="30">
        <v>151</v>
      </c>
      <c r="B313" s="42" t="s">
        <v>316</v>
      </c>
      <c r="C313" s="51">
        <v>5885</v>
      </c>
      <c r="D313" s="51">
        <v>5885</v>
      </c>
      <c r="E313" s="32" t="s">
        <v>34</v>
      </c>
      <c r="F313" s="32" t="s">
        <v>306</v>
      </c>
      <c r="G313" s="51">
        <v>5885</v>
      </c>
      <c r="H313" s="32" t="s">
        <v>306</v>
      </c>
      <c r="I313" s="38">
        <v>5885</v>
      </c>
      <c r="J313" s="139" t="s">
        <v>348</v>
      </c>
      <c r="K313" s="32" t="s">
        <v>502</v>
      </c>
    </row>
    <row r="314" spans="1:11" s="28" customFormat="1" ht="21" x14ac:dyDescent="0.25">
      <c r="A314" s="27"/>
      <c r="B314" s="34"/>
      <c r="C314" s="52"/>
      <c r="D314" s="52"/>
      <c r="E314" s="33"/>
      <c r="F314" s="33"/>
      <c r="G314" s="52"/>
      <c r="H314" s="33"/>
      <c r="I314" s="41"/>
      <c r="J314" s="148" t="s">
        <v>639</v>
      </c>
      <c r="K314" s="33" t="s">
        <v>27</v>
      </c>
    </row>
    <row r="315" spans="1:11" s="28" customFormat="1" ht="21" x14ac:dyDescent="0.25">
      <c r="A315" s="30">
        <v>152</v>
      </c>
      <c r="B315" s="42" t="s">
        <v>317</v>
      </c>
      <c r="C315" s="51">
        <v>50910.6</v>
      </c>
      <c r="D315" s="51">
        <v>50910.6</v>
      </c>
      <c r="E315" s="32" t="s">
        <v>34</v>
      </c>
      <c r="F315" s="32" t="s">
        <v>318</v>
      </c>
      <c r="G315" s="51">
        <v>50910.6</v>
      </c>
      <c r="H315" s="32" t="s">
        <v>318</v>
      </c>
      <c r="I315" s="38">
        <v>50910.6</v>
      </c>
      <c r="J315" s="139" t="s">
        <v>348</v>
      </c>
      <c r="K315" s="32" t="s">
        <v>503</v>
      </c>
    </row>
    <row r="316" spans="1:11" s="28" customFormat="1" ht="21" x14ac:dyDescent="0.25">
      <c r="A316" s="27"/>
      <c r="B316" s="34"/>
      <c r="C316" s="52"/>
      <c r="D316" s="52"/>
      <c r="E316" s="33"/>
      <c r="F316" s="33"/>
      <c r="G316" s="52"/>
      <c r="H316" s="33"/>
      <c r="I316" s="41"/>
      <c r="J316" s="148" t="s">
        <v>639</v>
      </c>
      <c r="K316" s="33" t="s">
        <v>27</v>
      </c>
    </row>
    <row r="317" spans="1:11" s="28" customFormat="1" ht="21" x14ac:dyDescent="0.25">
      <c r="A317" s="30">
        <v>153</v>
      </c>
      <c r="B317" s="42" t="s">
        <v>505</v>
      </c>
      <c r="C317" s="51">
        <v>5350</v>
      </c>
      <c r="D317" s="51">
        <v>5350</v>
      </c>
      <c r="E317" s="32" t="s">
        <v>34</v>
      </c>
      <c r="F317" s="32" t="s">
        <v>318</v>
      </c>
      <c r="G317" s="51">
        <v>5350</v>
      </c>
      <c r="H317" s="32" t="s">
        <v>318</v>
      </c>
      <c r="I317" s="38">
        <v>5350</v>
      </c>
      <c r="J317" s="139" t="s">
        <v>348</v>
      </c>
      <c r="K317" s="32" t="s">
        <v>504</v>
      </c>
    </row>
    <row r="318" spans="1:11" s="28" customFormat="1" ht="21" x14ac:dyDescent="0.25">
      <c r="A318" s="27"/>
      <c r="B318" s="34" t="s">
        <v>506</v>
      </c>
      <c r="C318" s="52"/>
      <c r="D318" s="52"/>
      <c r="E318" s="33"/>
      <c r="F318" s="33"/>
      <c r="G318" s="52"/>
      <c r="H318" s="33"/>
      <c r="I318" s="41"/>
      <c r="J318" s="148" t="s">
        <v>639</v>
      </c>
      <c r="K318" s="33" t="s">
        <v>27</v>
      </c>
    </row>
    <row r="319" spans="1:11" s="28" customFormat="1" ht="21" x14ac:dyDescent="0.25">
      <c r="A319" s="30">
        <v>154</v>
      </c>
      <c r="B319" s="42" t="s">
        <v>319</v>
      </c>
      <c r="C319" s="51">
        <v>19153</v>
      </c>
      <c r="D319" s="51">
        <v>19153</v>
      </c>
      <c r="E319" s="32" t="s">
        <v>34</v>
      </c>
      <c r="F319" s="32" t="s">
        <v>320</v>
      </c>
      <c r="G319" s="51">
        <v>19153</v>
      </c>
      <c r="H319" s="32" t="s">
        <v>320</v>
      </c>
      <c r="I319" s="38">
        <v>19153</v>
      </c>
      <c r="J319" s="139" t="s">
        <v>348</v>
      </c>
      <c r="K319" s="32" t="s">
        <v>507</v>
      </c>
    </row>
    <row r="320" spans="1:11" s="28" customFormat="1" ht="21" x14ac:dyDescent="0.25">
      <c r="A320" s="27"/>
      <c r="B320" s="34"/>
      <c r="C320" s="52"/>
      <c r="D320" s="52"/>
      <c r="E320" s="33"/>
      <c r="F320" s="33"/>
      <c r="G320" s="52"/>
      <c r="H320" s="33"/>
      <c r="I320" s="41"/>
      <c r="J320" s="148" t="s">
        <v>639</v>
      </c>
      <c r="K320" s="33" t="s">
        <v>27</v>
      </c>
    </row>
    <row r="321" spans="1:11" s="28" customFormat="1" ht="21" x14ac:dyDescent="0.25">
      <c r="A321" s="30">
        <v>155</v>
      </c>
      <c r="B321" s="42" t="s">
        <v>510</v>
      </c>
      <c r="C321" s="51">
        <v>6420</v>
      </c>
      <c r="D321" s="51">
        <v>6420</v>
      </c>
      <c r="E321" s="32" t="s">
        <v>34</v>
      </c>
      <c r="F321" s="32" t="s">
        <v>110</v>
      </c>
      <c r="G321" s="51">
        <v>6420</v>
      </c>
      <c r="H321" s="32" t="s">
        <v>110</v>
      </c>
      <c r="I321" s="38">
        <v>6420</v>
      </c>
      <c r="J321" s="139" t="s">
        <v>348</v>
      </c>
      <c r="K321" s="32" t="s">
        <v>508</v>
      </c>
    </row>
    <row r="322" spans="1:11" s="28" customFormat="1" ht="21" x14ac:dyDescent="0.25">
      <c r="A322" s="27"/>
      <c r="B322" s="34" t="s">
        <v>511</v>
      </c>
      <c r="C322" s="52"/>
      <c r="D322" s="52"/>
      <c r="E322" s="33"/>
      <c r="F322" s="33"/>
      <c r="G322" s="52"/>
      <c r="H322" s="33"/>
      <c r="I322" s="41"/>
      <c r="J322" s="148" t="s">
        <v>639</v>
      </c>
      <c r="K322" s="33" t="s">
        <v>509</v>
      </c>
    </row>
    <row r="323" spans="1:11" s="28" customFormat="1" ht="21" x14ac:dyDescent="0.25">
      <c r="A323" s="30">
        <v>156</v>
      </c>
      <c r="B323" s="42" t="s">
        <v>512</v>
      </c>
      <c r="C323" s="51">
        <v>53500</v>
      </c>
      <c r="D323" s="51">
        <v>53500</v>
      </c>
      <c r="E323" s="32" t="s">
        <v>34</v>
      </c>
      <c r="F323" s="32" t="s">
        <v>305</v>
      </c>
      <c r="G323" s="51">
        <v>53500</v>
      </c>
      <c r="H323" s="32" t="s">
        <v>305</v>
      </c>
      <c r="I323" s="38">
        <v>53500</v>
      </c>
      <c r="J323" s="139" t="s">
        <v>348</v>
      </c>
      <c r="K323" s="32" t="s">
        <v>514</v>
      </c>
    </row>
    <row r="324" spans="1:11" s="28" customFormat="1" ht="21" x14ac:dyDescent="0.25">
      <c r="A324" s="27"/>
      <c r="B324" s="34" t="s">
        <v>513</v>
      </c>
      <c r="C324" s="52"/>
      <c r="D324" s="52"/>
      <c r="E324" s="33"/>
      <c r="F324" s="33"/>
      <c r="G324" s="52"/>
      <c r="H324" s="33"/>
      <c r="I324" s="41"/>
      <c r="J324" s="148" t="s">
        <v>639</v>
      </c>
      <c r="K324" s="33" t="s">
        <v>509</v>
      </c>
    </row>
    <row r="325" spans="1:11" s="28" customFormat="1" ht="21" x14ac:dyDescent="0.25">
      <c r="A325" s="30">
        <v>157</v>
      </c>
      <c r="B325" s="42" t="s">
        <v>321</v>
      </c>
      <c r="C325" s="51">
        <v>3300</v>
      </c>
      <c r="D325" s="51">
        <v>3300</v>
      </c>
      <c r="E325" s="32" t="s">
        <v>34</v>
      </c>
      <c r="F325" s="32" t="s">
        <v>322</v>
      </c>
      <c r="G325" s="51">
        <v>3300</v>
      </c>
      <c r="H325" s="32" t="s">
        <v>322</v>
      </c>
      <c r="I325" s="38">
        <v>3300</v>
      </c>
      <c r="J325" s="139" t="s">
        <v>348</v>
      </c>
      <c r="K325" s="32" t="s">
        <v>515</v>
      </c>
    </row>
    <row r="326" spans="1:11" s="28" customFormat="1" ht="21" x14ac:dyDescent="0.25">
      <c r="A326" s="27"/>
      <c r="B326" s="34"/>
      <c r="C326" s="52"/>
      <c r="D326" s="52"/>
      <c r="E326" s="33"/>
      <c r="F326" s="33"/>
      <c r="G326" s="52"/>
      <c r="H326" s="33"/>
      <c r="I326" s="41"/>
      <c r="J326" s="148" t="s">
        <v>639</v>
      </c>
      <c r="K326" s="33" t="s">
        <v>420</v>
      </c>
    </row>
    <row r="327" spans="1:11" s="28" customFormat="1" ht="21" x14ac:dyDescent="0.25">
      <c r="A327" s="30">
        <v>158</v>
      </c>
      <c r="B327" s="42" t="s">
        <v>308</v>
      </c>
      <c r="C327" s="51">
        <v>8000</v>
      </c>
      <c r="D327" s="51">
        <v>8000</v>
      </c>
      <c r="E327" s="32" t="s">
        <v>34</v>
      </c>
      <c r="F327" s="32" t="s">
        <v>309</v>
      </c>
      <c r="G327" s="51">
        <v>8000</v>
      </c>
      <c r="H327" s="32" t="s">
        <v>309</v>
      </c>
      <c r="I327" s="38">
        <v>8000</v>
      </c>
      <c r="J327" s="139" t="s">
        <v>348</v>
      </c>
      <c r="K327" s="32" t="s">
        <v>516</v>
      </c>
    </row>
    <row r="328" spans="1:11" s="28" customFormat="1" ht="21" x14ac:dyDescent="0.25">
      <c r="A328" s="27"/>
      <c r="B328" s="34"/>
      <c r="C328" s="52"/>
      <c r="D328" s="52"/>
      <c r="E328" s="33"/>
      <c r="F328" s="33"/>
      <c r="G328" s="52"/>
      <c r="H328" s="33"/>
      <c r="I328" s="41"/>
      <c r="J328" s="148" t="s">
        <v>639</v>
      </c>
      <c r="K328" s="33" t="s">
        <v>517</v>
      </c>
    </row>
    <row r="329" spans="1:11" s="28" customFormat="1" ht="21" x14ac:dyDescent="0.25">
      <c r="A329" s="30">
        <v>159</v>
      </c>
      <c r="B329" s="42" t="s">
        <v>323</v>
      </c>
      <c r="C329" s="51">
        <v>42521.8</v>
      </c>
      <c r="D329" s="51">
        <v>42521.8</v>
      </c>
      <c r="E329" s="32" t="s">
        <v>34</v>
      </c>
      <c r="F329" s="32" t="s">
        <v>324</v>
      </c>
      <c r="G329" s="51">
        <v>42521.8</v>
      </c>
      <c r="H329" s="32" t="s">
        <v>324</v>
      </c>
      <c r="I329" s="38">
        <v>42521.8</v>
      </c>
      <c r="J329" s="139" t="s">
        <v>348</v>
      </c>
      <c r="K329" s="32" t="s">
        <v>518</v>
      </c>
    </row>
    <row r="330" spans="1:11" s="28" customFormat="1" ht="21" x14ac:dyDescent="0.25">
      <c r="A330" s="31"/>
      <c r="B330" s="35"/>
      <c r="C330" s="53"/>
      <c r="D330" s="53"/>
      <c r="E330" s="39"/>
      <c r="F330" s="39"/>
      <c r="G330" s="53"/>
      <c r="H330" s="39"/>
      <c r="I330" s="40"/>
      <c r="J330" s="148" t="s">
        <v>639</v>
      </c>
      <c r="K330" s="39" t="s">
        <v>517</v>
      </c>
    </row>
    <row r="331" spans="1:11" s="62" customFormat="1" ht="21" x14ac:dyDescent="0.35">
      <c r="A331" s="59">
        <v>160</v>
      </c>
      <c r="B331" s="69" t="s">
        <v>522</v>
      </c>
      <c r="C331" s="61">
        <v>92000</v>
      </c>
      <c r="D331" s="61">
        <v>92000</v>
      </c>
      <c r="E331" s="59" t="s">
        <v>34</v>
      </c>
      <c r="F331" s="59" t="s">
        <v>113</v>
      </c>
      <c r="G331" s="61">
        <v>92000</v>
      </c>
      <c r="H331" s="59" t="s">
        <v>113</v>
      </c>
      <c r="I331" s="81">
        <v>92000</v>
      </c>
      <c r="J331" s="139" t="s">
        <v>348</v>
      </c>
      <c r="K331" s="59" t="s">
        <v>520</v>
      </c>
    </row>
    <row r="332" spans="1:11" s="62" customFormat="1" ht="21" x14ac:dyDescent="0.35">
      <c r="A332" s="66"/>
      <c r="B332" s="70"/>
      <c r="C332" s="68"/>
      <c r="D332" s="68"/>
      <c r="E332" s="66"/>
      <c r="F332" s="66"/>
      <c r="G332" s="68"/>
      <c r="H332" s="66"/>
      <c r="I332" s="82"/>
      <c r="J332" s="148" t="s">
        <v>639</v>
      </c>
      <c r="K332" s="66" t="s">
        <v>519</v>
      </c>
    </row>
    <row r="333" spans="1:11" s="62" customFormat="1" ht="21" x14ac:dyDescent="0.35">
      <c r="A333" s="59">
        <v>161</v>
      </c>
      <c r="B333" s="69" t="s">
        <v>523</v>
      </c>
      <c r="C333" s="61">
        <v>16357302.720000001</v>
      </c>
      <c r="D333" s="61">
        <v>16357302.720000001</v>
      </c>
      <c r="E333" s="59" t="s">
        <v>69</v>
      </c>
      <c r="F333" s="59" t="s">
        <v>80</v>
      </c>
      <c r="G333" s="61">
        <v>17502313.91</v>
      </c>
      <c r="H333" s="59" t="s">
        <v>80</v>
      </c>
      <c r="I333" s="81">
        <v>17502313.91</v>
      </c>
      <c r="J333" s="139" t="s">
        <v>348</v>
      </c>
      <c r="K333" s="59" t="s">
        <v>521</v>
      </c>
    </row>
    <row r="334" spans="1:11" s="62" customFormat="1" ht="21" x14ac:dyDescent="0.35">
      <c r="A334" s="66"/>
      <c r="B334" s="70"/>
      <c r="C334" s="68"/>
      <c r="D334" s="68"/>
      <c r="E334" s="66"/>
      <c r="F334" s="66"/>
      <c r="G334" s="68"/>
      <c r="H334" s="66"/>
      <c r="I334" s="82"/>
      <c r="J334" s="148" t="s">
        <v>639</v>
      </c>
      <c r="K334" s="66" t="s">
        <v>409</v>
      </c>
    </row>
    <row r="335" spans="1:11" s="62" customFormat="1" ht="21" x14ac:dyDescent="0.35">
      <c r="A335" s="59">
        <v>162</v>
      </c>
      <c r="B335" s="69" t="s">
        <v>525</v>
      </c>
      <c r="C335" s="61">
        <v>18000</v>
      </c>
      <c r="D335" s="61">
        <v>18000</v>
      </c>
      <c r="E335" s="59" t="s">
        <v>34</v>
      </c>
      <c r="F335" s="59" t="s">
        <v>325</v>
      </c>
      <c r="G335" s="61">
        <v>18000</v>
      </c>
      <c r="H335" s="59" t="s">
        <v>325</v>
      </c>
      <c r="I335" s="81">
        <v>18000</v>
      </c>
      <c r="J335" s="139" t="s">
        <v>348</v>
      </c>
      <c r="K335" s="59" t="s">
        <v>524</v>
      </c>
    </row>
    <row r="336" spans="1:11" s="62" customFormat="1" ht="21" x14ac:dyDescent="0.35">
      <c r="A336" s="66"/>
      <c r="B336" s="70" t="s">
        <v>526</v>
      </c>
      <c r="C336" s="68"/>
      <c r="D336" s="68"/>
      <c r="E336" s="66"/>
      <c r="F336" s="66"/>
      <c r="G336" s="68"/>
      <c r="H336" s="66"/>
      <c r="I336" s="82"/>
      <c r="J336" s="148" t="s">
        <v>639</v>
      </c>
      <c r="K336" s="66" t="s">
        <v>517</v>
      </c>
    </row>
    <row r="337" spans="1:11" s="62" customFormat="1" ht="21" x14ac:dyDescent="0.35">
      <c r="A337" s="59">
        <v>163</v>
      </c>
      <c r="B337" s="69" t="s">
        <v>527</v>
      </c>
      <c r="C337" s="61">
        <v>7980</v>
      </c>
      <c r="D337" s="61">
        <v>7980</v>
      </c>
      <c r="E337" s="59" t="s">
        <v>34</v>
      </c>
      <c r="F337" s="59" t="s">
        <v>326</v>
      </c>
      <c r="G337" s="61">
        <v>7980</v>
      </c>
      <c r="H337" s="59" t="s">
        <v>326</v>
      </c>
      <c r="I337" s="81">
        <v>7980</v>
      </c>
      <c r="J337" s="139" t="s">
        <v>348</v>
      </c>
      <c r="K337" s="59" t="s">
        <v>528</v>
      </c>
    </row>
    <row r="338" spans="1:11" s="62" customFormat="1" ht="21" x14ac:dyDescent="0.35">
      <c r="A338" s="66"/>
      <c r="B338" s="70"/>
      <c r="C338" s="68"/>
      <c r="D338" s="68"/>
      <c r="E338" s="66"/>
      <c r="F338" s="66"/>
      <c r="G338" s="68"/>
      <c r="H338" s="66"/>
      <c r="I338" s="82"/>
      <c r="J338" s="148" t="s">
        <v>639</v>
      </c>
      <c r="K338" s="66" t="s">
        <v>517</v>
      </c>
    </row>
    <row r="339" spans="1:11" s="62" customFormat="1" ht="21" x14ac:dyDescent="0.35">
      <c r="A339" s="59">
        <v>164</v>
      </c>
      <c r="B339" s="69" t="s">
        <v>544</v>
      </c>
      <c r="C339" s="61">
        <v>3712365</v>
      </c>
      <c r="D339" s="61">
        <v>3712365</v>
      </c>
      <c r="E339" s="59" t="s">
        <v>69</v>
      </c>
      <c r="F339" s="59" t="s">
        <v>86</v>
      </c>
      <c r="G339" s="61">
        <v>3712365</v>
      </c>
      <c r="H339" s="59" t="s">
        <v>86</v>
      </c>
      <c r="I339" s="81">
        <v>3712365</v>
      </c>
      <c r="J339" s="139" t="s">
        <v>348</v>
      </c>
      <c r="K339" s="59" t="s">
        <v>529</v>
      </c>
    </row>
    <row r="340" spans="1:11" s="62" customFormat="1" ht="21" x14ac:dyDescent="0.35">
      <c r="A340" s="66"/>
      <c r="B340" s="70"/>
      <c r="C340" s="68"/>
      <c r="D340" s="68"/>
      <c r="E340" s="66"/>
      <c r="F340" s="66"/>
      <c r="G340" s="68"/>
      <c r="H340" s="66"/>
      <c r="I340" s="82"/>
      <c r="J340" s="148" t="s">
        <v>639</v>
      </c>
      <c r="K340" s="66" t="s">
        <v>530</v>
      </c>
    </row>
    <row r="341" spans="1:11" s="62" customFormat="1" ht="21" x14ac:dyDescent="0.35">
      <c r="A341" s="59">
        <v>165</v>
      </c>
      <c r="B341" s="69" t="s">
        <v>545</v>
      </c>
      <c r="C341" s="61">
        <v>80000</v>
      </c>
      <c r="D341" s="61">
        <v>80000</v>
      </c>
      <c r="E341" s="59" t="s">
        <v>34</v>
      </c>
      <c r="F341" s="59" t="s">
        <v>327</v>
      </c>
      <c r="G341" s="61">
        <v>80000</v>
      </c>
      <c r="H341" s="59" t="s">
        <v>327</v>
      </c>
      <c r="I341" s="81">
        <v>80000</v>
      </c>
      <c r="J341" s="139" t="s">
        <v>348</v>
      </c>
      <c r="K341" s="59" t="s">
        <v>532</v>
      </c>
    </row>
    <row r="342" spans="1:11" s="62" customFormat="1" ht="21" x14ac:dyDescent="0.35">
      <c r="A342" s="66"/>
      <c r="B342" s="70" t="s">
        <v>531</v>
      </c>
      <c r="C342" s="68"/>
      <c r="D342" s="68"/>
      <c r="E342" s="66"/>
      <c r="F342" s="66"/>
      <c r="G342" s="68"/>
      <c r="H342" s="66"/>
      <c r="I342" s="82"/>
      <c r="J342" s="148" t="s">
        <v>639</v>
      </c>
      <c r="K342" s="66" t="s">
        <v>533</v>
      </c>
    </row>
    <row r="343" spans="1:11" s="62" customFormat="1" ht="21" x14ac:dyDescent="0.35">
      <c r="A343" s="59">
        <v>166</v>
      </c>
      <c r="B343" s="69" t="s">
        <v>546</v>
      </c>
      <c r="C343" s="61">
        <v>15000</v>
      </c>
      <c r="D343" s="61">
        <v>15000</v>
      </c>
      <c r="E343" s="59" t="s">
        <v>34</v>
      </c>
      <c r="F343" s="59" t="s">
        <v>328</v>
      </c>
      <c r="G343" s="61">
        <v>15000</v>
      </c>
      <c r="H343" s="59" t="s">
        <v>328</v>
      </c>
      <c r="I343" s="81">
        <v>15000</v>
      </c>
      <c r="J343" s="139" t="s">
        <v>348</v>
      </c>
      <c r="K343" s="59" t="s">
        <v>534</v>
      </c>
    </row>
    <row r="344" spans="1:11" s="62" customFormat="1" ht="21" x14ac:dyDescent="0.35">
      <c r="A344" s="66"/>
      <c r="B344" s="70"/>
      <c r="C344" s="68"/>
      <c r="D344" s="68"/>
      <c r="E344" s="66"/>
      <c r="F344" s="66"/>
      <c r="G344" s="68"/>
      <c r="H344" s="66"/>
      <c r="I344" s="82"/>
      <c r="J344" s="148" t="s">
        <v>639</v>
      </c>
      <c r="K344" s="66" t="s">
        <v>533</v>
      </c>
    </row>
    <row r="345" spans="1:11" s="62" customFormat="1" ht="21" x14ac:dyDescent="0.35">
      <c r="A345" s="233"/>
      <c r="B345" s="234"/>
      <c r="C345" s="235"/>
      <c r="D345" s="235"/>
      <c r="E345" s="233"/>
      <c r="F345" s="233"/>
      <c r="G345" s="235"/>
      <c r="H345" s="233"/>
      <c r="I345" s="236"/>
      <c r="J345" s="231"/>
      <c r="K345" s="233"/>
    </row>
    <row r="346" spans="1:11" s="62" customFormat="1" ht="21" x14ac:dyDescent="0.35">
      <c r="A346" s="59">
        <v>167</v>
      </c>
      <c r="B346" s="69" t="s">
        <v>547</v>
      </c>
      <c r="C346" s="61">
        <v>46000</v>
      </c>
      <c r="D346" s="61">
        <v>46000</v>
      </c>
      <c r="E346" s="59" t="s">
        <v>34</v>
      </c>
      <c r="F346" s="59" t="s">
        <v>329</v>
      </c>
      <c r="G346" s="61">
        <v>46000</v>
      </c>
      <c r="H346" s="59" t="s">
        <v>329</v>
      </c>
      <c r="I346" s="81">
        <v>46000</v>
      </c>
      <c r="J346" s="139" t="s">
        <v>348</v>
      </c>
      <c r="K346" s="59" t="s">
        <v>535</v>
      </c>
    </row>
    <row r="347" spans="1:11" s="62" customFormat="1" ht="21" x14ac:dyDescent="0.35">
      <c r="A347" s="66"/>
      <c r="B347" s="70"/>
      <c r="C347" s="68"/>
      <c r="D347" s="68"/>
      <c r="E347" s="66"/>
      <c r="F347" s="66"/>
      <c r="G347" s="68"/>
      <c r="H347" s="66"/>
      <c r="I347" s="82"/>
      <c r="J347" s="148" t="s">
        <v>639</v>
      </c>
      <c r="K347" s="66" t="s">
        <v>536</v>
      </c>
    </row>
    <row r="348" spans="1:11" s="62" customFormat="1" ht="21" x14ac:dyDescent="0.35">
      <c r="A348" s="59">
        <v>168</v>
      </c>
      <c r="B348" s="69" t="s">
        <v>548</v>
      </c>
      <c r="C348" s="61">
        <v>72500</v>
      </c>
      <c r="D348" s="61">
        <v>72500</v>
      </c>
      <c r="E348" s="59" t="s">
        <v>78</v>
      </c>
      <c r="F348" s="59" t="s">
        <v>104</v>
      </c>
      <c r="G348" s="61">
        <v>72500</v>
      </c>
      <c r="H348" s="59" t="s">
        <v>104</v>
      </c>
      <c r="I348" s="81">
        <v>72500</v>
      </c>
      <c r="J348" s="90" t="s">
        <v>348</v>
      </c>
      <c r="K348" s="59" t="s">
        <v>537</v>
      </c>
    </row>
    <row r="349" spans="1:11" s="62" customFormat="1" ht="21" x14ac:dyDescent="0.35">
      <c r="A349" s="66"/>
      <c r="B349" s="70"/>
      <c r="C349" s="68"/>
      <c r="D349" s="68"/>
      <c r="E349" s="66"/>
      <c r="F349" s="66"/>
      <c r="G349" s="68"/>
      <c r="H349" s="66"/>
      <c r="I349" s="82"/>
      <c r="J349" s="98" t="s">
        <v>639</v>
      </c>
      <c r="K349" s="66" t="s">
        <v>536</v>
      </c>
    </row>
    <row r="350" spans="1:11" s="62" customFormat="1" ht="21" x14ac:dyDescent="0.35">
      <c r="A350" s="59">
        <v>169</v>
      </c>
      <c r="B350" s="69" t="s">
        <v>543</v>
      </c>
      <c r="C350" s="61">
        <v>77500</v>
      </c>
      <c r="D350" s="61">
        <v>77500</v>
      </c>
      <c r="E350" s="59" t="s">
        <v>78</v>
      </c>
      <c r="F350" s="59" t="s">
        <v>104</v>
      </c>
      <c r="G350" s="61">
        <v>77500</v>
      </c>
      <c r="H350" s="59" t="s">
        <v>104</v>
      </c>
      <c r="I350" s="81">
        <v>77500</v>
      </c>
      <c r="J350" s="90" t="s">
        <v>348</v>
      </c>
      <c r="K350" s="59" t="s">
        <v>538</v>
      </c>
    </row>
    <row r="351" spans="1:11" s="62" customFormat="1" ht="21" x14ac:dyDescent="0.35">
      <c r="A351" s="66"/>
      <c r="B351" s="70" t="s">
        <v>539</v>
      </c>
      <c r="C351" s="68"/>
      <c r="D351" s="68"/>
      <c r="E351" s="66"/>
      <c r="F351" s="66"/>
      <c r="G351" s="68"/>
      <c r="H351" s="66"/>
      <c r="I351" s="82"/>
      <c r="J351" s="98" t="s">
        <v>639</v>
      </c>
      <c r="K351" s="66" t="s">
        <v>536</v>
      </c>
    </row>
    <row r="352" spans="1:11" s="62" customFormat="1" ht="21" x14ac:dyDescent="0.35">
      <c r="A352" s="59">
        <v>170</v>
      </c>
      <c r="B352" s="69" t="s">
        <v>549</v>
      </c>
      <c r="C352" s="61">
        <v>373750</v>
      </c>
      <c r="D352" s="61">
        <v>373750</v>
      </c>
      <c r="E352" s="59" t="s">
        <v>78</v>
      </c>
      <c r="F352" s="59" t="s">
        <v>277</v>
      </c>
      <c r="G352" s="61">
        <v>373750</v>
      </c>
      <c r="H352" s="59" t="s">
        <v>277</v>
      </c>
      <c r="I352" s="81">
        <v>373750</v>
      </c>
      <c r="J352" s="90" t="s">
        <v>348</v>
      </c>
      <c r="K352" s="59" t="s">
        <v>540</v>
      </c>
    </row>
    <row r="353" spans="1:11" s="62" customFormat="1" ht="21" x14ac:dyDescent="0.35">
      <c r="A353" s="66"/>
      <c r="B353" s="70"/>
      <c r="C353" s="68"/>
      <c r="D353" s="68"/>
      <c r="E353" s="66"/>
      <c r="F353" s="66"/>
      <c r="G353" s="68"/>
      <c r="H353" s="66"/>
      <c r="I353" s="82"/>
      <c r="J353" s="98" t="s">
        <v>639</v>
      </c>
      <c r="K353" s="66" t="s">
        <v>536</v>
      </c>
    </row>
    <row r="354" spans="1:11" s="62" customFormat="1" ht="21" x14ac:dyDescent="0.35">
      <c r="A354" s="59">
        <v>171</v>
      </c>
      <c r="B354" s="69" t="s">
        <v>542</v>
      </c>
      <c r="C354" s="61">
        <v>371250</v>
      </c>
      <c r="D354" s="61">
        <v>371250</v>
      </c>
      <c r="E354" s="59" t="s">
        <v>78</v>
      </c>
      <c r="F354" s="59" t="s">
        <v>277</v>
      </c>
      <c r="G354" s="61">
        <v>371250</v>
      </c>
      <c r="H354" s="59" t="s">
        <v>277</v>
      </c>
      <c r="I354" s="81">
        <v>371250</v>
      </c>
      <c r="J354" s="90" t="s">
        <v>348</v>
      </c>
      <c r="K354" s="59" t="s">
        <v>541</v>
      </c>
    </row>
    <row r="355" spans="1:11" s="62" customFormat="1" ht="21" x14ac:dyDescent="0.35">
      <c r="A355" s="63"/>
      <c r="B355" s="71"/>
      <c r="C355" s="65"/>
      <c r="D355" s="65"/>
      <c r="E355" s="63"/>
      <c r="F355" s="63"/>
      <c r="G355" s="65"/>
      <c r="H355" s="63"/>
      <c r="I355" s="83"/>
      <c r="J355" s="92" t="s">
        <v>639</v>
      </c>
      <c r="K355" s="63" t="s">
        <v>536</v>
      </c>
    </row>
    <row r="356" spans="1:11" s="62" customFormat="1" ht="21" x14ac:dyDescent="0.35">
      <c r="A356" s="59">
        <v>172</v>
      </c>
      <c r="B356" s="69" t="s">
        <v>330</v>
      </c>
      <c r="C356" s="61">
        <v>60000</v>
      </c>
      <c r="D356" s="61">
        <v>60000</v>
      </c>
      <c r="E356" s="59" t="s">
        <v>78</v>
      </c>
      <c r="F356" s="59" t="s">
        <v>275</v>
      </c>
      <c r="G356" s="61">
        <v>60000</v>
      </c>
      <c r="H356" s="59" t="s">
        <v>275</v>
      </c>
      <c r="I356" s="81">
        <v>60000</v>
      </c>
      <c r="J356" s="90" t="s">
        <v>348</v>
      </c>
      <c r="K356" s="59" t="s">
        <v>550</v>
      </c>
    </row>
    <row r="357" spans="1:11" s="62" customFormat="1" ht="21" x14ac:dyDescent="0.35">
      <c r="A357" s="66"/>
      <c r="B357" s="70"/>
      <c r="C357" s="68"/>
      <c r="D357" s="68"/>
      <c r="E357" s="66"/>
      <c r="F357" s="66"/>
      <c r="G357" s="68"/>
      <c r="H357" s="66"/>
      <c r="I357" s="82"/>
      <c r="J357" s="98" t="s">
        <v>639</v>
      </c>
      <c r="K357" s="66" t="s">
        <v>551</v>
      </c>
    </row>
    <row r="358" spans="1:11" s="62" customFormat="1" ht="21" x14ac:dyDescent="0.35">
      <c r="A358" s="59">
        <v>173</v>
      </c>
      <c r="B358" s="69" t="s">
        <v>331</v>
      </c>
      <c r="C358" s="61">
        <v>20250</v>
      </c>
      <c r="D358" s="61">
        <v>20250</v>
      </c>
      <c r="E358" s="59" t="s">
        <v>78</v>
      </c>
      <c r="F358" s="59" t="s">
        <v>332</v>
      </c>
      <c r="G358" s="61">
        <v>20250</v>
      </c>
      <c r="H358" s="59" t="s">
        <v>332</v>
      </c>
      <c r="I358" s="81">
        <v>20250</v>
      </c>
      <c r="J358" s="90" t="s">
        <v>348</v>
      </c>
      <c r="K358" s="59" t="s">
        <v>552</v>
      </c>
    </row>
    <row r="359" spans="1:11" s="62" customFormat="1" ht="21" x14ac:dyDescent="0.35">
      <c r="A359" s="66"/>
      <c r="B359" s="70"/>
      <c r="C359" s="68"/>
      <c r="D359" s="68"/>
      <c r="E359" s="66"/>
      <c r="F359" s="66"/>
      <c r="G359" s="68"/>
      <c r="H359" s="66"/>
      <c r="I359" s="82"/>
      <c r="J359" s="98" t="s">
        <v>639</v>
      </c>
      <c r="K359" s="66" t="s">
        <v>553</v>
      </c>
    </row>
    <row r="360" spans="1:11" s="62" customFormat="1" ht="21" x14ac:dyDescent="0.35">
      <c r="A360" s="59">
        <v>174</v>
      </c>
      <c r="B360" s="69" t="s">
        <v>333</v>
      </c>
      <c r="C360" s="61">
        <v>94000</v>
      </c>
      <c r="D360" s="61">
        <v>94000</v>
      </c>
      <c r="E360" s="59" t="s">
        <v>34</v>
      </c>
      <c r="F360" s="59" t="s">
        <v>70</v>
      </c>
      <c r="G360" s="61">
        <v>94000</v>
      </c>
      <c r="H360" s="59" t="s">
        <v>70</v>
      </c>
      <c r="I360" s="81">
        <v>94000</v>
      </c>
      <c r="J360" s="90" t="s">
        <v>348</v>
      </c>
      <c r="K360" s="59" t="s">
        <v>554</v>
      </c>
    </row>
    <row r="361" spans="1:11" s="62" customFormat="1" ht="21" x14ac:dyDescent="0.35">
      <c r="A361" s="66"/>
      <c r="B361" s="70"/>
      <c r="C361" s="68"/>
      <c r="D361" s="68"/>
      <c r="E361" s="66"/>
      <c r="F361" s="66"/>
      <c r="G361" s="68"/>
      <c r="H361" s="66"/>
      <c r="I361" s="82"/>
      <c r="J361" s="98" t="s">
        <v>639</v>
      </c>
      <c r="K361" s="66" t="s">
        <v>553</v>
      </c>
    </row>
    <row r="362" spans="1:11" s="62" customFormat="1" ht="21" x14ac:dyDescent="0.35">
      <c r="A362" s="59">
        <v>175</v>
      </c>
      <c r="B362" s="69" t="s">
        <v>334</v>
      </c>
      <c r="C362" s="61">
        <v>399000</v>
      </c>
      <c r="D362" s="61">
        <v>399000</v>
      </c>
      <c r="E362" s="59" t="s">
        <v>81</v>
      </c>
      <c r="F362" s="59" t="s">
        <v>96</v>
      </c>
      <c r="G362" s="61">
        <v>399000</v>
      </c>
      <c r="H362" s="59" t="s">
        <v>96</v>
      </c>
      <c r="I362" s="81">
        <v>399000</v>
      </c>
      <c r="J362" s="90" t="s">
        <v>348</v>
      </c>
      <c r="K362" s="59" t="s">
        <v>555</v>
      </c>
    </row>
    <row r="363" spans="1:11" s="62" customFormat="1" ht="21" x14ac:dyDescent="0.35">
      <c r="A363" s="66"/>
      <c r="B363" s="70"/>
      <c r="C363" s="68"/>
      <c r="D363" s="68"/>
      <c r="E363" s="66"/>
      <c r="F363" s="66"/>
      <c r="G363" s="68"/>
      <c r="H363" s="66"/>
      <c r="I363" s="82"/>
      <c r="J363" s="98" t="s">
        <v>639</v>
      </c>
      <c r="K363" s="66" t="s">
        <v>553</v>
      </c>
    </row>
    <row r="364" spans="1:11" s="62" customFormat="1" ht="21" x14ac:dyDescent="0.35">
      <c r="A364" s="59">
        <v>176</v>
      </c>
      <c r="B364" s="69" t="s">
        <v>335</v>
      </c>
      <c r="C364" s="61">
        <v>82000</v>
      </c>
      <c r="D364" s="61">
        <v>82000</v>
      </c>
      <c r="E364" s="59" t="s">
        <v>34</v>
      </c>
      <c r="F364" s="59" t="s">
        <v>113</v>
      </c>
      <c r="G364" s="61">
        <v>82000</v>
      </c>
      <c r="H364" s="59" t="s">
        <v>113</v>
      </c>
      <c r="I364" s="81">
        <v>82000</v>
      </c>
      <c r="J364" s="90" t="s">
        <v>348</v>
      </c>
      <c r="K364" s="59" t="s">
        <v>556</v>
      </c>
    </row>
    <row r="365" spans="1:11" s="62" customFormat="1" ht="21" x14ac:dyDescent="0.35">
      <c r="A365" s="66"/>
      <c r="B365" s="70"/>
      <c r="C365" s="68"/>
      <c r="D365" s="68"/>
      <c r="E365" s="66"/>
      <c r="F365" s="66"/>
      <c r="G365" s="68"/>
      <c r="H365" s="66"/>
      <c r="I365" s="82"/>
      <c r="J365" s="98" t="s">
        <v>639</v>
      </c>
      <c r="K365" s="66" t="s">
        <v>557</v>
      </c>
    </row>
    <row r="366" spans="1:11" s="62" customFormat="1" ht="21" x14ac:dyDescent="0.35">
      <c r="A366" s="59">
        <v>177</v>
      </c>
      <c r="B366" s="69" t="s">
        <v>336</v>
      </c>
      <c r="C366" s="61">
        <v>31200</v>
      </c>
      <c r="D366" s="61">
        <v>31200</v>
      </c>
      <c r="E366" s="59" t="s">
        <v>34</v>
      </c>
      <c r="F366" s="59" t="s">
        <v>337</v>
      </c>
      <c r="G366" s="61">
        <v>31200</v>
      </c>
      <c r="H366" s="59" t="s">
        <v>337</v>
      </c>
      <c r="I366" s="81">
        <v>31200</v>
      </c>
      <c r="J366" s="90" t="s">
        <v>348</v>
      </c>
      <c r="K366" s="59" t="s">
        <v>558</v>
      </c>
    </row>
    <row r="367" spans="1:11" s="62" customFormat="1" ht="21" x14ac:dyDescent="0.35">
      <c r="A367" s="66"/>
      <c r="B367" s="70"/>
      <c r="C367" s="68"/>
      <c r="D367" s="68"/>
      <c r="E367" s="66"/>
      <c r="F367" s="66"/>
      <c r="G367" s="68"/>
      <c r="H367" s="66"/>
      <c r="I367" s="82"/>
      <c r="J367" s="98" t="s">
        <v>639</v>
      </c>
      <c r="K367" s="66" t="s">
        <v>559</v>
      </c>
    </row>
    <row r="368" spans="1:11" s="62" customFormat="1" ht="21" x14ac:dyDescent="0.35">
      <c r="A368" s="59">
        <v>178</v>
      </c>
      <c r="B368" s="69" t="s">
        <v>338</v>
      </c>
      <c r="C368" s="61">
        <v>10000</v>
      </c>
      <c r="D368" s="61">
        <v>10000</v>
      </c>
      <c r="E368" s="59" t="s">
        <v>34</v>
      </c>
      <c r="F368" s="59" t="s">
        <v>107</v>
      </c>
      <c r="G368" s="61">
        <v>10000</v>
      </c>
      <c r="H368" s="59" t="s">
        <v>107</v>
      </c>
      <c r="I368" s="81">
        <v>10000</v>
      </c>
      <c r="J368" s="90" t="s">
        <v>348</v>
      </c>
      <c r="K368" s="59" t="s">
        <v>560</v>
      </c>
    </row>
    <row r="369" spans="1:11" s="62" customFormat="1" ht="21" x14ac:dyDescent="0.35">
      <c r="A369" s="66"/>
      <c r="B369" s="70"/>
      <c r="C369" s="68"/>
      <c r="D369" s="68"/>
      <c r="E369" s="66"/>
      <c r="F369" s="66"/>
      <c r="G369" s="68"/>
      <c r="H369" s="66"/>
      <c r="I369" s="82"/>
      <c r="J369" s="98" t="s">
        <v>639</v>
      </c>
      <c r="K369" s="66" t="s">
        <v>559</v>
      </c>
    </row>
    <row r="370" spans="1:11" s="62" customFormat="1" ht="21" x14ac:dyDescent="0.35">
      <c r="A370" s="59">
        <v>179</v>
      </c>
      <c r="B370" s="69" t="s">
        <v>580</v>
      </c>
      <c r="C370" s="61">
        <v>83050</v>
      </c>
      <c r="D370" s="61">
        <v>83050</v>
      </c>
      <c r="E370" s="59" t="s">
        <v>34</v>
      </c>
      <c r="F370" s="59" t="s">
        <v>339</v>
      </c>
      <c r="G370" s="61">
        <v>83050</v>
      </c>
      <c r="H370" s="59" t="s">
        <v>339</v>
      </c>
      <c r="I370" s="81">
        <v>83050</v>
      </c>
      <c r="J370" s="90" t="s">
        <v>348</v>
      </c>
      <c r="K370" s="59" t="s">
        <v>561</v>
      </c>
    </row>
    <row r="371" spans="1:11" s="62" customFormat="1" ht="21" x14ac:dyDescent="0.35">
      <c r="A371" s="63"/>
      <c r="B371" s="71" t="s">
        <v>581</v>
      </c>
      <c r="C371" s="65"/>
      <c r="D371" s="65"/>
      <c r="E371" s="63"/>
      <c r="F371" s="63"/>
      <c r="G371" s="65"/>
      <c r="H371" s="63"/>
      <c r="I371" s="83"/>
      <c r="J371" s="92" t="s">
        <v>639</v>
      </c>
      <c r="K371" s="63" t="s">
        <v>559</v>
      </c>
    </row>
    <row r="372" spans="1:11" s="62" customFormat="1" ht="21" x14ac:dyDescent="0.35">
      <c r="A372" s="63"/>
      <c r="B372" s="71" t="s">
        <v>582</v>
      </c>
      <c r="C372" s="65"/>
      <c r="D372" s="65"/>
      <c r="E372" s="63"/>
      <c r="F372" s="63"/>
      <c r="G372" s="65"/>
      <c r="H372" s="63"/>
      <c r="I372" s="83"/>
      <c r="J372" s="66"/>
      <c r="K372" s="63"/>
    </row>
    <row r="373" spans="1:11" s="62" customFormat="1" ht="21" x14ac:dyDescent="0.35">
      <c r="A373" s="59">
        <v>180</v>
      </c>
      <c r="B373" s="69" t="s">
        <v>583</v>
      </c>
      <c r="C373" s="61">
        <v>4800</v>
      </c>
      <c r="D373" s="61">
        <v>4800</v>
      </c>
      <c r="E373" s="59" t="s">
        <v>34</v>
      </c>
      <c r="F373" s="59" t="s">
        <v>340</v>
      </c>
      <c r="G373" s="61">
        <v>4800</v>
      </c>
      <c r="H373" s="59" t="s">
        <v>340</v>
      </c>
      <c r="I373" s="81">
        <v>4800</v>
      </c>
      <c r="J373" s="90" t="s">
        <v>348</v>
      </c>
      <c r="K373" s="59" t="s">
        <v>562</v>
      </c>
    </row>
    <row r="374" spans="1:11" s="62" customFormat="1" ht="21" x14ac:dyDescent="0.35">
      <c r="A374" s="66"/>
      <c r="B374" s="70" t="s">
        <v>584</v>
      </c>
      <c r="C374" s="68"/>
      <c r="D374" s="68"/>
      <c r="E374" s="66"/>
      <c r="F374" s="66"/>
      <c r="G374" s="68"/>
      <c r="H374" s="66"/>
      <c r="I374" s="82"/>
      <c r="J374" s="98" t="s">
        <v>639</v>
      </c>
      <c r="K374" s="66" t="s">
        <v>559</v>
      </c>
    </row>
    <row r="375" spans="1:11" s="62" customFormat="1" ht="21" x14ac:dyDescent="0.35">
      <c r="A375" s="59">
        <v>181</v>
      </c>
      <c r="B375" s="69" t="s">
        <v>585</v>
      </c>
      <c r="C375" s="61">
        <v>15600</v>
      </c>
      <c r="D375" s="61">
        <v>15600</v>
      </c>
      <c r="E375" s="59" t="s">
        <v>34</v>
      </c>
      <c r="F375" s="59" t="s">
        <v>233</v>
      </c>
      <c r="G375" s="61">
        <v>15600</v>
      </c>
      <c r="H375" s="59" t="s">
        <v>233</v>
      </c>
      <c r="I375" s="81">
        <v>15600</v>
      </c>
      <c r="J375" s="90" t="s">
        <v>348</v>
      </c>
      <c r="K375" s="63" t="s">
        <v>563</v>
      </c>
    </row>
    <row r="376" spans="1:11" s="62" customFormat="1" ht="21" x14ac:dyDescent="0.35">
      <c r="A376" s="66"/>
      <c r="B376" s="70"/>
      <c r="C376" s="68"/>
      <c r="D376" s="68"/>
      <c r="E376" s="66"/>
      <c r="F376" s="66"/>
      <c r="G376" s="68"/>
      <c r="H376" s="66"/>
      <c r="I376" s="82"/>
      <c r="J376" s="98" t="s">
        <v>639</v>
      </c>
      <c r="K376" s="66" t="s">
        <v>559</v>
      </c>
    </row>
    <row r="377" spans="1:11" s="62" customFormat="1" ht="21" x14ac:dyDescent="0.35">
      <c r="A377" s="59">
        <v>182</v>
      </c>
      <c r="B377" s="69" t="s">
        <v>586</v>
      </c>
      <c r="C377" s="61">
        <v>6950</v>
      </c>
      <c r="D377" s="61">
        <v>6950</v>
      </c>
      <c r="E377" s="59" t="s">
        <v>34</v>
      </c>
      <c r="F377" s="59" t="s">
        <v>341</v>
      </c>
      <c r="G377" s="61">
        <v>6950</v>
      </c>
      <c r="H377" s="59" t="s">
        <v>341</v>
      </c>
      <c r="I377" s="81">
        <v>6950</v>
      </c>
      <c r="J377" s="90" t="s">
        <v>348</v>
      </c>
      <c r="K377" s="63" t="s">
        <v>564</v>
      </c>
    </row>
    <row r="378" spans="1:11" s="62" customFormat="1" ht="21" x14ac:dyDescent="0.35">
      <c r="A378" s="66"/>
      <c r="B378" s="70"/>
      <c r="C378" s="68"/>
      <c r="D378" s="68"/>
      <c r="E378" s="66"/>
      <c r="F378" s="66"/>
      <c r="G378" s="68"/>
      <c r="H378" s="66"/>
      <c r="I378" s="82"/>
      <c r="J378" s="98" t="s">
        <v>639</v>
      </c>
      <c r="K378" s="66" t="s">
        <v>559</v>
      </c>
    </row>
    <row r="379" spans="1:11" s="62" customFormat="1" ht="21" x14ac:dyDescent="0.35">
      <c r="A379" s="59">
        <v>183</v>
      </c>
      <c r="B379" s="69" t="s">
        <v>542</v>
      </c>
      <c r="C379" s="61">
        <v>371250</v>
      </c>
      <c r="D379" s="61">
        <v>371250</v>
      </c>
      <c r="E379" s="59" t="s">
        <v>78</v>
      </c>
      <c r="F379" s="59" t="s">
        <v>277</v>
      </c>
      <c r="G379" s="61">
        <v>371250</v>
      </c>
      <c r="H379" s="59" t="s">
        <v>277</v>
      </c>
      <c r="I379" s="81">
        <v>371250</v>
      </c>
      <c r="J379" s="90" t="s">
        <v>348</v>
      </c>
      <c r="K379" s="63" t="s">
        <v>565</v>
      </c>
    </row>
    <row r="380" spans="1:11" s="62" customFormat="1" ht="21" x14ac:dyDescent="0.35">
      <c r="A380" s="66"/>
      <c r="B380" s="70"/>
      <c r="C380" s="68"/>
      <c r="D380" s="68"/>
      <c r="E380" s="66"/>
      <c r="F380" s="66"/>
      <c r="G380" s="68"/>
      <c r="H380" s="66"/>
      <c r="I380" s="82"/>
      <c r="J380" s="98" t="s">
        <v>639</v>
      </c>
      <c r="K380" s="66" t="s">
        <v>566</v>
      </c>
    </row>
    <row r="381" spans="1:11" s="62" customFormat="1" ht="21" x14ac:dyDescent="0.35">
      <c r="A381" s="59">
        <v>184</v>
      </c>
      <c r="B381" s="69" t="s">
        <v>549</v>
      </c>
      <c r="C381" s="61">
        <v>373750</v>
      </c>
      <c r="D381" s="61">
        <v>373750</v>
      </c>
      <c r="E381" s="59" t="s">
        <v>78</v>
      </c>
      <c r="F381" s="59" t="s">
        <v>277</v>
      </c>
      <c r="G381" s="61">
        <v>373750</v>
      </c>
      <c r="H381" s="59" t="s">
        <v>277</v>
      </c>
      <c r="I381" s="81">
        <v>373750</v>
      </c>
      <c r="J381" s="90" t="s">
        <v>348</v>
      </c>
      <c r="K381" s="63" t="s">
        <v>567</v>
      </c>
    </row>
    <row r="382" spans="1:11" s="62" customFormat="1" ht="21" x14ac:dyDescent="0.35">
      <c r="A382" s="66"/>
      <c r="B382" s="70"/>
      <c r="C382" s="68"/>
      <c r="D382" s="68"/>
      <c r="E382" s="66"/>
      <c r="F382" s="66"/>
      <c r="G382" s="68"/>
      <c r="H382" s="66"/>
      <c r="I382" s="82"/>
      <c r="J382" s="98" t="s">
        <v>639</v>
      </c>
      <c r="K382" s="66" t="s">
        <v>566</v>
      </c>
    </row>
    <row r="383" spans="1:11" s="62" customFormat="1" ht="21" x14ac:dyDescent="0.35">
      <c r="A383" s="59">
        <v>185</v>
      </c>
      <c r="B383" s="69" t="s">
        <v>587</v>
      </c>
      <c r="C383" s="61">
        <v>399000</v>
      </c>
      <c r="D383" s="61">
        <v>399000</v>
      </c>
      <c r="E383" s="59" t="s">
        <v>81</v>
      </c>
      <c r="F383" s="59" t="s">
        <v>96</v>
      </c>
      <c r="G383" s="61">
        <v>399000</v>
      </c>
      <c r="H383" s="59" t="s">
        <v>96</v>
      </c>
      <c r="I383" s="81">
        <v>399000</v>
      </c>
      <c r="J383" s="90" t="s">
        <v>348</v>
      </c>
      <c r="K383" s="63" t="s">
        <v>568</v>
      </c>
    </row>
    <row r="384" spans="1:11" s="62" customFormat="1" ht="21" x14ac:dyDescent="0.35">
      <c r="A384" s="66"/>
      <c r="B384" s="70"/>
      <c r="C384" s="68"/>
      <c r="D384" s="68"/>
      <c r="E384" s="66"/>
      <c r="F384" s="66"/>
      <c r="G384" s="68"/>
      <c r="H384" s="66"/>
      <c r="I384" s="82"/>
      <c r="J384" s="98" t="s">
        <v>639</v>
      </c>
      <c r="K384" s="66" t="s">
        <v>566</v>
      </c>
    </row>
    <row r="385" spans="1:11" s="62" customFormat="1" ht="21" x14ac:dyDescent="0.35">
      <c r="A385" s="59">
        <v>186</v>
      </c>
      <c r="B385" s="69" t="s">
        <v>588</v>
      </c>
      <c r="C385" s="61">
        <v>360000</v>
      </c>
      <c r="D385" s="61">
        <v>360000</v>
      </c>
      <c r="E385" s="59" t="s">
        <v>78</v>
      </c>
      <c r="F385" s="59" t="s">
        <v>302</v>
      </c>
      <c r="G385" s="61">
        <v>360000</v>
      </c>
      <c r="H385" s="59" t="s">
        <v>302</v>
      </c>
      <c r="I385" s="81">
        <v>360000</v>
      </c>
      <c r="J385" s="90" t="s">
        <v>348</v>
      </c>
      <c r="K385" s="59" t="s">
        <v>569</v>
      </c>
    </row>
    <row r="386" spans="1:11" s="62" customFormat="1" ht="21" x14ac:dyDescent="0.35">
      <c r="A386" s="66"/>
      <c r="B386" s="70"/>
      <c r="C386" s="68"/>
      <c r="D386" s="68"/>
      <c r="E386" s="66"/>
      <c r="F386" s="66"/>
      <c r="G386" s="68"/>
      <c r="H386" s="66"/>
      <c r="I386" s="82"/>
      <c r="J386" s="98" t="s">
        <v>639</v>
      </c>
      <c r="K386" s="66" t="s">
        <v>566</v>
      </c>
    </row>
    <row r="387" spans="1:11" s="62" customFormat="1" ht="21" x14ac:dyDescent="0.35">
      <c r="A387" s="59">
        <v>187</v>
      </c>
      <c r="B387" s="69" t="s">
        <v>589</v>
      </c>
      <c r="C387" s="61">
        <v>6663.55</v>
      </c>
      <c r="D387" s="61">
        <v>6663.55</v>
      </c>
      <c r="E387" s="59" t="s">
        <v>34</v>
      </c>
      <c r="F387" s="59" t="s">
        <v>340</v>
      </c>
      <c r="G387" s="61">
        <v>6663.55</v>
      </c>
      <c r="H387" s="59" t="s">
        <v>340</v>
      </c>
      <c r="I387" s="81">
        <v>6663.55</v>
      </c>
      <c r="J387" s="90" t="s">
        <v>348</v>
      </c>
      <c r="K387" s="59" t="s">
        <v>570</v>
      </c>
    </row>
    <row r="388" spans="1:11" s="62" customFormat="1" ht="21" x14ac:dyDescent="0.35">
      <c r="A388" s="66"/>
      <c r="B388" s="70" t="s">
        <v>590</v>
      </c>
      <c r="C388" s="68"/>
      <c r="D388" s="68"/>
      <c r="E388" s="66"/>
      <c r="F388" s="66"/>
      <c r="G388" s="68"/>
      <c r="H388" s="66"/>
      <c r="I388" s="82"/>
      <c r="J388" s="98" t="s">
        <v>639</v>
      </c>
      <c r="K388" s="66" t="s">
        <v>447</v>
      </c>
    </row>
    <row r="389" spans="1:11" s="62" customFormat="1" ht="21" x14ac:dyDescent="0.35">
      <c r="A389" s="59">
        <v>188</v>
      </c>
      <c r="B389" s="69" t="s">
        <v>591</v>
      </c>
      <c r="C389" s="61">
        <v>39486.639999999999</v>
      </c>
      <c r="D389" s="61">
        <v>39486.639999999999</v>
      </c>
      <c r="E389" s="59" t="s">
        <v>34</v>
      </c>
      <c r="F389" s="59" t="s">
        <v>342</v>
      </c>
      <c r="G389" s="61">
        <v>39486.639999999999</v>
      </c>
      <c r="H389" s="59" t="s">
        <v>342</v>
      </c>
      <c r="I389" s="81">
        <v>39486.639999999999</v>
      </c>
      <c r="J389" s="90" t="s">
        <v>348</v>
      </c>
      <c r="K389" s="59" t="s">
        <v>571</v>
      </c>
    </row>
    <row r="390" spans="1:11" s="62" customFormat="1" ht="21" x14ac:dyDescent="0.35">
      <c r="A390" s="66"/>
      <c r="B390" s="70"/>
      <c r="C390" s="68"/>
      <c r="D390" s="68"/>
      <c r="E390" s="66"/>
      <c r="F390" s="66"/>
      <c r="G390" s="68"/>
      <c r="H390" s="66"/>
      <c r="I390" s="82"/>
      <c r="J390" s="98" t="s">
        <v>639</v>
      </c>
      <c r="K390" s="66" t="s">
        <v>447</v>
      </c>
    </row>
    <row r="391" spans="1:11" s="62" customFormat="1" ht="21" x14ac:dyDescent="0.35">
      <c r="A391" s="59">
        <v>189</v>
      </c>
      <c r="B391" s="69" t="s">
        <v>592</v>
      </c>
      <c r="C391" s="61">
        <v>49600</v>
      </c>
      <c r="D391" s="61">
        <v>49600</v>
      </c>
      <c r="E391" s="59" t="s">
        <v>34</v>
      </c>
      <c r="F391" s="59" t="s">
        <v>337</v>
      </c>
      <c r="G391" s="61">
        <v>49600</v>
      </c>
      <c r="H391" s="59" t="s">
        <v>337</v>
      </c>
      <c r="I391" s="81">
        <v>49600</v>
      </c>
      <c r="J391" s="90" t="s">
        <v>348</v>
      </c>
      <c r="K391" s="59" t="s">
        <v>572</v>
      </c>
    </row>
    <row r="392" spans="1:11" s="62" customFormat="1" ht="21" x14ac:dyDescent="0.35">
      <c r="A392" s="66"/>
      <c r="B392" s="70"/>
      <c r="C392" s="68"/>
      <c r="D392" s="68"/>
      <c r="E392" s="66"/>
      <c r="F392" s="66"/>
      <c r="G392" s="68"/>
      <c r="H392" s="66"/>
      <c r="I392" s="82"/>
      <c r="J392" s="98" t="s">
        <v>639</v>
      </c>
      <c r="K392" s="66" t="s">
        <v>447</v>
      </c>
    </row>
    <row r="393" spans="1:11" s="62" customFormat="1" ht="21" x14ac:dyDescent="0.35">
      <c r="A393" s="59">
        <v>190</v>
      </c>
      <c r="B393" s="69" t="s">
        <v>593</v>
      </c>
      <c r="C393" s="61">
        <v>85607.48</v>
      </c>
      <c r="D393" s="61">
        <v>85607.48</v>
      </c>
      <c r="E393" s="59" t="s">
        <v>34</v>
      </c>
      <c r="F393" s="59" t="s">
        <v>340</v>
      </c>
      <c r="G393" s="61">
        <v>85607.48</v>
      </c>
      <c r="H393" s="59" t="s">
        <v>340</v>
      </c>
      <c r="I393" s="81">
        <v>85607.48</v>
      </c>
      <c r="J393" s="90" t="s">
        <v>348</v>
      </c>
      <c r="K393" s="63" t="s">
        <v>573</v>
      </c>
    </row>
    <row r="394" spans="1:11" s="62" customFormat="1" ht="21" x14ac:dyDescent="0.35">
      <c r="A394" s="66"/>
      <c r="B394" s="70"/>
      <c r="C394" s="68"/>
      <c r="D394" s="68"/>
      <c r="E394" s="66"/>
      <c r="F394" s="66"/>
      <c r="G394" s="68"/>
      <c r="H394" s="66"/>
      <c r="I394" s="82"/>
      <c r="J394" s="98" t="s">
        <v>639</v>
      </c>
      <c r="K394" s="66" t="s">
        <v>447</v>
      </c>
    </row>
    <row r="395" spans="1:11" s="62" customFormat="1" ht="21" x14ac:dyDescent="0.35">
      <c r="A395" s="59">
        <v>191</v>
      </c>
      <c r="B395" s="69" t="s">
        <v>594</v>
      </c>
      <c r="C395" s="61">
        <v>15887.85</v>
      </c>
      <c r="D395" s="61">
        <v>15887.85</v>
      </c>
      <c r="E395" s="59" t="s">
        <v>34</v>
      </c>
      <c r="F395" s="59" t="s">
        <v>343</v>
      </c>
      <c r="G395" s="61">
        <v>15887.85</v>
      </c>
      <c r="H395" s="59" t="s">
        <v>343</v>
      </c>
      <c r="I395" s="81">
        <v>15887.85</v>
      </c>
      <c r="J395" s="90" t="s">
        <v>348</v>
      </c>
      <c r="K395" s="63" t="s">
        <v>574</v>
      </c>
    </row>
    <row r="396" spans="1:11" s="62" customFormat="1" ht="21" x14ac:dyDescent="0.35">
      <c r="A396" s="66"/>
      <c r="B396" s="70"/>
      <c r="C396" s="68"/>
      <c r="D396" s="68"/>
      <c r="E396" s="66"/>
      <c r="F396" s="66"/>
      <c r="G396" s="68"/>
      <c r="H396" s="66"/>
      <c r="I396" s="82"/>
      <c r="J396" s="98" t="s">
        <v>639</v>
      </c>
      <c r="K396" s="66" t="s">
        <v>447</v>
      </c>
    </row>
    <row r="397" spans="1:11" s="62" customFormat="1" ht="21" x14ac:dyDescent="0.35">
      <c r="A397" s="59">
        <v>192</v>
      </c>
      <c r="B397" s="69" t="s">
        <v>595</v>
      </c>
      <c r="C397" s="61">
        <v>55000</v>
      </c>
      <c r="D397" s="61">
        <v>55000</v>
      </c>
      <c r="E397" s="59" t="s">
        <v>34</v>
      </c>
      <c r="F397" s="59" t="s">
        <v>344</v>
      </c>
      <c r="G397" s="61">
        <v>55000</v>
      </c>
      <c r="H397" s="59" t="s">
        <v>344</v>
      </c>
      <c r="I397" s="81">
        <v>55000</v>
      </c>
      <c r="J397" s="90" t="s">
        <v>348</v>
      </c>
      <c r="K397" s="63" t="s">
        <v>575</v>
      </c>
    </row>
    <row r="398" spans="1:11" s="62" customFormat="1" ht="21" x14ac:dyDescent="0.35">
      <c r="A398" s="66"/>
      <c r="B398" s="70"/>
      <c r="C398" s="68"/>
      <c r="D398" s="68"/>
      <c r="E398" s="66"/>
      <c r="F398" s="66"/>
      <c r="G398" s="68"/>
      <c r="H398" s="66"/>
      <c r="I398" s="82"/>
      <c r="J398" s="98" t="s">
        <v>639</v>
      </c>
      <c r="K398" s="66" t="s">
        <v>447</v>
      </c>
    </row>
    <row r="399" spans="1:11" s="62" customFormat="1" ht="21" x14ac:dyDescent="0.35">
      <c r="A399" s="59">
        <v>193</v>
      </c>
      <c r="B399" s="69" t="s">
        <v>596</v>
      </c>
      <c r="C399" s="61">
        <v>53000</v>
      </c>
      <c r="D399" s="61">
        <v>53000</v>
      </c>
      <c r="E399" s="59" t="s">
        <v>34</v>
      </c>
      <c r="F399" s="59" t="s">
        <v>345</v>
      </c>
      <c r="G399" s="61">
        <v>53000</v>
      </c>
      <c r="H399" s="59" t="s">
        <v>345</v>
      </c>
      <c r="I399" s="81">
        <v>53000</v>
      </c>
      <c r="J399" s="90" t="s">
        <v>348</v>
      </c>
      <c r="K399" s="63" t="s">
        <v>576</v>
      </c>
    </row>
    <row r="400" spans="1:11" s="62" customFormat="1" ht="21" x14ac:dyDescent="0.35">
      <c r="A400" s="66"/>
      <c r="B400" s="70"/>
      <c r="C400" s="68"/>
      <c r="D400" s="68"/>
      <c r="E400" s="66"/>
      <c r="F400" s="66"/>
      <c r="G400" s="68"/>
      <c r="H400" s="66"/>
      <c r="I400" s="82"/>
      <c r="J400" s="98" t="s">
        <v>639</v>
      </c>
      <c r="K400" s="66" t="s">
        <v>447</v>
      </c>
    </row>
    <row r="401" spans="1:11" s="62" customFormat="1" ht="21" x14ac:dyDescent="0.35">
      <c r="A401" s="59">
        <v>194</v>
      </c>
      <c r="B401" s="69" t="s">
        <v>597</v>
      </c>
      <c r="C401" s="61">
        <v>21401.87</v>
      </c>
      <c r="D401" s="61">
        <v>21401.87</v>
      </c>
      <c r="E401" s="59" t="s">
        <v>34</v>
      </c>
      <c r="F401" s="59" t="s">
        <v>340</v>
      </c>
      <c r="G401" s="61">
        <v>21401.87</v>
      </c>
      <c r="H401" s="59" t="s">
        <v>340</v>
      </c>
      <c r="I401" s="81">
        <v>21401.87</v>
      </c>
      <c r="J401" s="90" t="s">
        <v>348</v>
      </c>
      <c r="K401" s="63" t="s">
        <v>577</v>
      </c>
    </row>
    <row r="402" spans="1:11" s="62" customFormat="1" ht="21" x14ac:dyDescent="0.35">
      <c r="A402" s="66"/>
      <c r="B402" s="70"/>
      <c r="C402" s="68"/>
      <c r="D402" s="68"/>
      <c r="E402" s="66"/>
      <c r="F402" s="66"/>
      <c r="G402" s="68"/>
      <c r="H402" s="66"/>
      <c r="I402" s="82"/>
      <c r="J402" s="98" t="s">
        <v>639</v>
      </c>
      <c r="K402" s="66" t="s">
        <v>447</v>
      </c>
    </row>
    <row r="403" spans="1:11" s="62" customFormat="1" ht="21" x14ac:dyDescent="0.35">
      <c r="A403" s="59">
        <v>195</v>
      </c>
      <c r="B403" s="69" t="s">
        <v>598</v>
      </c>
      <c r="C403" s="61">
        <v>80000</v>
      </c>
      <c r="D403" s="61">
        <v>80000</v>
      </c>
      <c r="E403" s="59" t="s">
        <v>34</v>
      </c>
      <c r="F403" s="59" t="s">
        <v>327</v>
      </c>
      <c r="G403" s="61">
        <v>80000</v>
      </c>
      <c r="H403" s="59" t="s">
        <v>327</v>
      </c>
      <c r="I403" s="81">
        <v>80000</v>
      </c>
      <c r="J403" s="90" t="s">
        <v>348</v>
      </c>
      <c r="K403" s="63" t="s">
        <v>578</v>
      </c>
    </row>
    <row r="404" spans="1:11" s="62" customFormat="1" ht="21" x14ac:dyDescent="0.35">
      <c r="A404" s="66"/>
      <c r="B404" s="70"/>
      <c r="C404" s="68"/>
      <c r="D404" s="68"/>
      <c r="E404" s="66"/>
      <c r="F404" s="66"/>
      <c r="G404" s="68"/>
      <c r="H404" s="66"/>
      <c r="I404" s="82"/>
      <c r="J404" s="98" t="s">
        <v>639</v>
      </c>
      <c r="K404" s="66" t="s">
        <v>447</v>
      </c>
    </row>
    <row r="405" spans="1:11" s="62" customFormat="1" ht="21" x14ac:dyDescent="0.35">
      <c r="A405" s="59">
        <v>196</v>
      </c>
      <c r="B405" s="69" t="s">
        <v>599</v>
      </c>
      <c r="C405" s="61">
        <v>360000</v>
      </c>
      <c r="D405" s="61">
        <v>360000</v>
      </c>
      <c r="E405" s="59" t="s">
        <v>69</v>
      </c>
      <c r="F405" s="59" t="s">
        <v>82</v>
      </c>
      <c r="G405" s="61">
        <v>360000</v>
      </c>
      <c r="H405" s="59" t="s">
        <v>82</v>
      </c>
      <c r="I405" s="81">
        <v>360000</v>
      </c>
      <c r="J405" s="90" t="s">
        <v>348</v>
      </c>
      <c r="K405" s="63" t="s">
        <v>579</v>
      </c>
    </row>
    <row r="406" spans="1:11" s="62" customFormat="1" ht="21" x14ac:dyDescent="0.35">
      <c r="A406" s="66"/>
      <c r="B406" s="70"/>
      <c r="C406" s="68"/>
      <c r="D406" s="68"/>
      <c r="E406" s="66"/>
      <c r="F406" s="66"/>
      <c r="G406" s="68"/>
      <c r="H406" s="66"/>
      <c r="I406" s="82"/>
      <c r="J406" s="98" t="s">
        <v>639</v>
      </c>
      <c r="K406" s="66" t="s">
        <v>447</v>
      </c>
    </row>
    <row r="407" spans="1:11" s="196" customFormat="1" ht="24" customHeight="1" x14ac:dyDescent="0.25">
      <c r="A407" s="76">
        <v>197</v>
      </c>
      <c r="B407" s="200" t="s">
        <v>73</v>
      </c>
      <c r="C407" s="197">
        <v>35040</v>
      </c>
      <c r="D407" s="197">
        <v>35040</v>
      </c>
      <c r="E407" s="129" t="s">
        <v>35</v>
      </c>
      <c r="F407" s="198" t="s">
        <v>74</v>
      </c>
      <c r="G407" s="197">
        <v>35040</v>
      </c>
      <c r="H407" s="198" t="s">
        <v>74</v>
      </c>
      <c r="I407" s="199">
        <v>35040</v>
      </c>
      <c r="J407" s="90" t="s">
        <v>348</v>
      </c>
      <c r="K407" s="2" t="s">
        <v>600</v>
      </c>
    </row>
    <row r="408" spans="1:11" s="196" customFormat="1" ht="24" customHeight="1" x14ac:dyDescent="0.25">
      <c r="A408" s="78"/>
      <c r="B408" s="202"/>
      <c r="C408" s="203"/>
      <c r="D408" s="203"/>
      <c r="E408" s="5"/>
      <c r="F408" s="204"/>
      <c r="G408" s="203"/>
      <c r="H408" s="204"/>
      <c r="I408" s="205"/>
      <c r="J408" s="92" t="s">
        <v>639</v>
      </c>
      <c r="K408" s="3" t="s">
        <v>667</v>
      </c>
    </row>
    <row r="409" spans="1:11" s="62" customFormat="1" ht="24" customHeight="1" x14ac:dyDescent="0.35">
      <c r="A409" s="84">
        <v>198</v>
      </c>
      <c r="B409" s="206" t="s">
        <v>71</v>
      </c>
      <c r="C409" s="201">
        <v>97584</v>
      </c>
      <c r="D409" s="201">
        <v>97584</v>
      </c>
      <c r="E409" s="207" t="s">
        <v>35</v>
      </c>
      <c r="F409" s="229" t="s">
        <v>72</v>
      </c>
      <c r="G409" s="201">
        <v>97584</v>
      </c>
      <c r="H409" s="208" t="s">
        <v>72</v>
      </c>
      <c r="I409" s="14">
        <v>97584</v>
      </c>
      <c r="J409" s="90" t="s">
        <v>348</v>
      </c>
      <c r="K409" s="209" t="s">
        <v>601</v>
      </c>
    </row>
    <row r="410" spans="1:11" ht="24" customHeight="1" x14ac:dyDescent="0.25">
      <c r="A410" s="13"/>
      <c r="B410" s="9"/>
      <c r="C410" s="13"/>
      <c r="D410" s="13"/>
      <c r="E410" s="12"/>
      <c r="F410" s="12"/>
      <c r="G410" s="13"/>
      <c r="H410" s="174"/>
      <c r="I410" s="12"/>
      <c r="J410" s="98" t="s">
        <v>639</v>
      </c>
      <c r="K410" s="99" t="s">
        <v>666</v>
      </c>
    </row>
  </sheetData>
  <mergeCells count="1">
    <mergeCell ref="A1:K1"/>
  </mergeCells>
  <printOptions horizontalCentered="1"/>
  <pageMargins left="0" right="0" top="0.5" bottom="0" header="0.3" footer="0.3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มีค69</vt:lpstr>
      <vt:lpstr>มีค69!Print_Titles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2026-06-04T08:40:36Z</cp:lastPrinted>
  <dcterms:created xsi:type="dcterms:W3CDTF">2026-05-12T01:56:17Z</dcterms:created>
  <dcterms:modified xsi:type="dcterms:W3CDTF">2026-06-16T05:27:08Z</dcterms:modified>
</cp:coreProperties>
</file>